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25" windowWidth="15465" windowHeight="8040" tabRatio="601"/>
  </bookViews>
  <sheets>
    <sheet name="Свод" sheetId="1" r:id="rId1"/>
  </sheets>
  <definedNames>
    <definedName name="_xlnm.Print_Titles" localSheetId="0">Свод!$4:$4</definedName>
    <definedName name="_xlnm.Print_Area" localSheetId="0">Свод!$A$1:$H$223</definedName>
  </definedNames>
  <calcPr calcId="162913"/>
</workbook>
</file>

<file path=xl/calcChain.xml><?xml version="1.0" encoding="utf-8"?>
<calcChain xmlns="http://schemas.openxmlformats.org/spreadsheetml/2006/main">
  <c r="H15" i="1"/>
  <c r="E15"/>
  <c r="H8" l="1"/>
  <c r="E8"/>
  <c r="H7"/>
  <c r="E7"/>
</calcChain>
</file>

<file path=xl/sharedStrings.xml><?xml version="1.0" encoding="utf-8"?>
<sst xmlns="http://schemas.openxmlformats.org/spreadsheetml/2006/main" count="597" uniqueCount="286">
  <si>
    <t>4.</t>
  </si>
  <si>
    <t>4.1</t>
  </si>
  <si>
    <t>4.2</t>
  </si>
  <si>
    <t>4.3</t>
  </si>
  <si>
    <t>%</t>
  </si>
  <si>
    <t>5.</t>
  </si>
  <si>
    <t>6.2</t>
  </si>
  <si>
    <t>6.3</t>
  </si>
  <si>
    <t>7.</t>
  </si>
  <si>
    <t>7.4</t>
  </si>
  <si>
    <t>7.5</t>
  </si>
  <si>
    <t>8.</t>
  </si>
  <si>
    <t>1.1</t>
  </si>
  <si>
    <t>2.</t>
  </si>
  <si>
    <t>3.</t>
  </si>
  <si>
    <t>3.1</t>
  </si>
  <si>
    <t>3.2</t>
  </si>
  <si>
    <t>6.</t>
  </si>
  <si>
    <t>6.1</t>
  </si>
  <si>
    <t>7.1</t>
  </si>
  <si>
    <t>2.1</t>
  </si>
  <si>
    <t>7.3</t>
  </si>
  <si>
    <t>млн грн</t>
  </si>
  <si>
    <t>грн</t>
  </si>
  <si>
    <t>3.3</t>
  </si>
  <si>
    <t>7.2.3</t>
  </si>
  <si>
    <t>млн дол. США</t>
  </si>
  <si>
    <t>1.2</t>
  </si>
  <si>
    <t>Од. виміру</t>
  </si>
  <si>
    <t>ФІНАНСОВІ РЕСУРСИ</t>
  </si>
  <si>
    <t>Збори до держбюджету, які адмініструються органами державної податкової служби</t>
  </si>
  <si>
    <t>Фінансування заходів</t>
  </si>
  <si>
    <t>у т.ч.</t>
  </si>
  <si>
    <t>загальний фонд</t>
  </si>
  <si>
    <t>спеціальний фонд</t>
  </si>
  <si>
    <t xml:space="preserve">Смертність дітей до 1 року життя </t>
  </si>
  <si>
    <t xml:space="preserve">Місткість амбулаторно-поліклінічних закладів </t>
  </si>
  <si>
    <t>тис. відвідувань за зміну</t>
  </si>
  <si>
    <t>Кількість лікарняних закладів</t>
  </si>
  <si>
    <t>Кількість лікарняних ліжок</t>
  </si>
  <si>
    <t>Загальна чисельність лікарів в закладах охорони здоров’я усіх форм підпорядкування</t>
  </si>
  <si>
    <t>Загальна чисельність середніх медпрацівників в закладах охорони здоров’я усіх форм підпорядкування</t>
  </si>
  <si>
    <t>Динаміка захворювань за основними видами захворювань:</t>
  </si>
  <si>
    <t>усі захворювання</t>
  </si>
  <si>
    <t>хвороби системи кровообігу</t>
  </si>
  <si>
    <t>злоякісні новоутворення</t>
  </si>
  <si>
    <t>активний туберкульоз</t>
  </si>
  <si>
    <t>хвороби органів дихання</t>
  </si>
  <si>
    <t>хвороби органів травлення</t>
  </si>
  <si>
    <t>Кількість ВІЛ-інфікованих, що перебувають на обліку у медичних закладах на кінець року, осіб</t>
  </si>
  <si>
    <t>Кількість хворих на СНІД, що перебувають на обліку у медичних закладах на кінець року, осіб</t>
  </si>
  <si>
    <t>осіб</t>
  </si>
  <si>
    <t>од.</t>
  </si>
  <si>
    <t>у міських поселеннях</t>
  </si>
  <si>
    <t>у сільській місцевості</t>
  </si>
  <si>
    <t>Кількість педагогічних працівників</t>
  </si>
  <si>
    <t>Кількість загальноосвітніх навчальних  закладів</t>
  </si>
  <si>
    <t>у тому числі:</t>
  </si>
  <si>
    <t>денних</t>
  </si>
  <si>
    <t>вечірніх</t>
  </si>
  <si>
    <t>Кількість учнів</t>
  </si>
  <si>
    <t xml:space="preserve">у денних загальноосвітніх навчальних закладах </t>
  </si>
  <si>
    <t xml:space="preserve">у вечірніх загальноосвітніх навчальних закладах </t>
  </si>
  <si>
    <t xml:space="preserve">Середня наповнюваність класів денних загальноосвітніх закладів </t>
  </si>
  <si>
    <t>Професійно-технічна освіта</t>
  </si>
  <si>
    <t>Кількість закладів</t>
  </si>
  <si>
    <t>Кількість учнів, слухачів</t>
  </si>
  <si>
    <t>Прийнято учнів, слухачів</t>
  </si>
  <si>
    <t>в тому числі за рахунок державного замовлення</t>
  </si>
  <si>
    <t>Підготовлено (випущено) кваліфікованих робітників</t>
  </si>
  <si>
    <t>Вищі навчальні заклади</t>
  </si>
  <si>
    <t>у тому числі державних закладів</t>
  </si>
  <si>
    <t>у тому числі у державних закладах</t>
  </si>
  <si>
    <t>у тому числі до державних закладів</t>
  </si>
  <si>
    <t>у тому числі державними закладами</t>
  </si>
  <si>
    <t>Кількість студентів в закладах</t>
  </si>
  <si>
    <t>Прийнято студентів</t>
  </si>
  <si>
    <t>Випущено фахівців</t>
  </si>
  <si>
    <t>Культура та мистецтво</t>
  </si>
  <si>
    <t>Масові та універсальні бібліотеки</t>
  </si>
  <si>
    <t>одиниць</t>
  </si>
  <si>
    <t>Заклади клубного типу</t>
  </si>
  <si>
    <t>Школи естетичного виховання (дитячі музичні школи, мистецтв, художні, хореографічні)</t>
  </si>
  <si>
    <t>Заклади фізичної культури та спорту</t>
  </si>
  <si>
    <t>Стадіони</t>
  </si>
  <si>
    <t>Плавальні басейни</t>
  </si>
  <si>
    <t>Спортивні майданчики</t>
  </si>
  <si>
    <t>Кількість підприємств, установ, організацій, де проводиться фізкультурно-оздоровча робота, одиниць (без урахування кількості загальноосвітніх, професійно-технічних та вищих навчальних закладів)</t>
  </si>
  <si>
    <t>Кількість дитячо-підліткових фізкультурно-спортивних клубів за місцем проживання населення</t>
  </si>
  <si>
    <t>Кількість дитячо-юнацьких спортивних шкіл, спеціалізованих дитячо-юнацьких спортивних шкіл, шкіл вищої спортивної майстерності</t>
  </si>
  <si>
    <t>Сім’я, діти та молодь</t>
  </si>
  <si>
    <t>Кількість дитячих будинків сімейного типу</t>
  </si>
  <si>
    <t>Кількість прийомних сімей</t>
  </si>
  <si>
    <t>Кількість притулків для неповнолітніх</t>
  </si>
  <si>
    <t>Центри соціальних служб для сім’ї, дітей та молоді, в тому числі сільські та селищні, одиниць</t>
  </si>
  <si>
    <t xml:space="preserve">ПРИРОДОКОРИСТУВАННЯ ТА БЕЗПЕКА ЖИТТЄДІЯЛЬНОСТІ ЛЮДИНИ </t>
  </si>
  <si>
    <t>Охорона навколишнього природного середовища</t>
  </si>
  <si>
    <t>Загальна кількість викидів забруднюючих речовин в атмосферне повітря</t>
  </si>
  <si>
    <t>на 1000 народжених живими</t>
  </si>
  <si>
    <t>тис. осіб</t>
  </si>
  <si>
    <t xml:space="preserve"> випадків на 100 тис. населення</t>
  </si>
  <si>
    <t>тис. тонн</t>
  </si>
  <si>
    <t>РИНКОВІ ПЕРЕТВОРЕННЯ</t>
  </si>
  <si>
    <t xml:space="preserve">Кількість діючих малих підприємств </t>
  </si>
  <si>
    <t>Кількість малих підприємств на 10 тис. населення</t>
  </si>
  <si>
    <t xml:space="preserve">Кількість діючих середніх підприємств </t>
  </si>
  <si>
    <t>Кількість середніх підприємств на 10 тис. населення</t>
  </si>
  <si>
    <t>МЕХАНІЗМИ РЕГУЛЮВАННЯ</t>
  </si>
  <si>
    <t>Собівартість реалізованої продукції</t>
  </si>
  <si>
    <t>Фінансовий результат від звичайної діяльності до оподаткування (сальдо)</t>
  </si>
  <si>
    <t>Чистий прибуток (збитки) сальдо</t>
  </si>
  <si>
    <t xml:space="preserve">Інвестиційна діяльність </t>
  </si>
  <si>
    <t>Прямі іноземні інвестиції (приріст капіталу)</t>
  </si>
  <si>
    <t>РЕАЛЬНИЙ СЕКТОР ЕКОНОМІКИ</t>
  </si>
  <si>
    <t>Основні показники ефективності регіональної промислової політики</t>
  </si>
  <si>
    <t>Темпи росту обсягів промислового виробництва - усього</t>
  </si>
  <si>
    <t>Добувна промисловість</t>
  </si>
  <si>
    <t>Переробна промисловість - усього</t>
  </si>
  <si>
    <t>харчова промисловість</t>
  </si>
  <si>
    <t>легка промисловість</t>
  </si>
  <si>
    <t>целюлозно-паперова промисловість, поліграфічна промисловість, видавнича справа</t>
  </si>
  <si>
    <t>Металургія і обробка металів</t>
  </si>
  <si>
    <t>Машинобудування</t>
  </si>
  <si>
    <t>Виробництво і розподіл електроенергії, газу і води</t>
  </si>
  <si>
    <t xml:space="preserve">Агропромисловий комплекс </t>
  </si>
  <si>
    <t>Темпи росту (зниження) виробництва валової продукції сільського господарства</t>
  </si>
  <si>
    <t>Транспорт і зв'язок</t>
  </si>
  <si>
    <t>Перевезення вантажів - усього</t>
  </si>
  <si>
    <t>у тому числі залізничним транспортом</t>
  </si>
  <si>
    <t>автомобільним транспортом загального користування</t>
  </si>
  <si>
    <t>Споживчий ринок</t>
  </si>
  <si>
    <t>Індекс споживчих цін (індекс інфляції)</t>
  </si>
  <si>
    <t>ЗОВНІШНЬОЕКОНОМІЧНА ДІЯЛЬНІСТЬ</t>
  </si>
  <si>
    <t>Сальдо зовнішньої торгівлі</t>
  </si>
  <si>
    <t>СОЦІАЛЬНА СФЕРА</t>
  </si>
  <si>
    <t>Демографічна ситуація</t>
  </si>
  <si>
    <t>Чисельність наявного населення</t>
  </si>
  <si>
    <t>Кількість народжених</t>
  </si>
  <si>
    <t>Кількість померлих</t>
  </si>
  <si>
    <t>Природний приріст (зменшення) населення</t>
  </si>
  <si>
    <t>Ринок праці і зайнятість</t>
  </si>
  <si>
    <t>Грошові доходи населення</t>
  </si>
  <si>
    <t>Середній розмір пенсії</t>
  </si>
  <si>
    <t>Житлово-комунальне господарство</t>
  </si>
  <si>
    <r>
      <t>тис. м</t>
    </r>
    <r>
      <rPr>
        <vertAlign val="superscript"/>
        <sz val="12"/>
        <rFont val="Times New Roman"/>
        <family val="1"/>
        <charset val="204"/>
      </rPr>
      <t>2</t>
    </r>
  </si>
  <si>
    <t>рівень оплати за послуги ЖКГ:</t>
  </si>
  <si>
    <t xml:space="preserve"> - теплопостачання</t>
  </si>
  <si>
    <t xml:space="preserve"> - водопостачання і водовідведення</t>
  </si>
  <si>
    <t xml:space="preserve"> - утримання будинків, споруд і прилеглої території</t>
  </si>
  <si>
    <t>кількість створених ОСМД</t>
  </si>
  <si>
    <t>Обсяг реалізованої промислової продукції</t>
  </si>
  <si>
    <t>Валова продукція сільського господарства</t>
  </si>
  <si>
    <t>Індекс продукції рослинництва</t>
  </si>
  <si>
    <t>Виробництво зернових та зернобобових культур</t>
  </si>
  <si>
    <t>виробництво картоплі</t>
  </si>
  <si>
    <t>виробництво овочів</t>
  </si>
  <si>
    <t>Індекс продукції тваринництва</t>
  </si>
  <si>
    <t>у т.ч. корів</t>
  </si>
  <si>
    <t>Поголів'я овець та кіз</t>
  </si>
  <si>
    <t>Поголів'я свиней</t>
  </si>
  <si>
    <t>Виробництво молока</t>
  </si>
  <si>
    <t>Виробництво яєць</t>
  </si>
  <si>
    <t>Чисельність штатних працівників</t>
  </si>
  <si>
    <t>Кількість створених робочих місць</t>
  </si>
  <si>
    <t>Кількість ліквідованих робочих місць</t>
  </si>
  <si>
    <t>Кількість зайнятих працівників на малих підприємствах</t>
  </si>
  <si>
    <t>Кількість зайнятих працівників на середніх підприємствах</t>
  </si>
  <si>
    <t>Питома вага теплових мереж, які знаходяться в аварійному стані</t>
  </si>
  <si>
    <t xml:space="preserve">Питома вага водопровідних мереж, які знаходяться в аварійному стані </t>
  </si>
  <si>
    <t>Питома вага каналізаційних мереж, які знаходяться в аварійному стані</t>
  </si>
  <si>
    <t>4.4</t>
  </si>
  <si>
    <t>Будівництво</t>
  </si>
  <si>
    <t>Індекс обсягу виконаних будівельних робіт</t>
  </si>
  <si>
    <t>Кількість фізичних осіб-підприємців, що сплачують податки</t>
  </si>
  <si>
    <t>Питома вага фізичних осіб-підприємців, що сплачують податки, в загальній кількості зареєстрованих</t>
  </si>
  <si>
    <t>ц/га</t>
  </si>
  <si>
    <t>Поголів'я птиці</t>
  </si>
  <si>
    <t>тис.  голів</t>
  </si>
  <si>
    <t>Поголів'я ВРХ</t>
  </si>
  <si>
    <t>Реалізація худоби і птиці (у живій вазі)</t>
  </si>
  <si>
    <t>Виробництво інших неметалічних мінеральних виробів (промбудматеріали і виробництво скловиробів)</t>
  </si>
  <si>
    <t>Обсяг експорту товарів</t>
  </si>
  <si>
    <t>Обсяг імпорту товарів</t>
  </si>
  <si>
    <t>6.4</t>
  </si>
  <si>
    <t>7.2.2</t>
  </si>
  <si>
    <t>4.5</t>
  </si>
  <si>
    <t>№ з/п</t>
  </si>
  <si>
    <t>Розвиток малого і середнього бізнесу</t>
  </si>
  <si>
    <t>Кількість зареєстрованих  фізичних осіб-підприємців</t>
  </si>
  <si>
    <t>млн штук</t>
  </si>
  <si>
    <t>ГУМАНІТАРНА СФЕРА</t>
  </si>
  <si>
    <t xml:space="preserve">Отримання базової та повної загальної освіти </t>
  </si>
  <si>
    <t>Спортивні зали площею не менш як 162 кв. метри</t>
  </si>
  <si>
    <t>чисельність дітей-сиріт</t>
  </si>
  <si>
    <t>в них дітей</t>
  </si>
  <si>
    <t>Чистий дохід (виручка) від реалізації продукції (робіт, послуг)</t>
  </si>
  <si>
    <t>Збори до державного бюджету України</t>
  </si>
  <si>
    <t>Фонд оплати праці</t>
  </si>
  <si>
    <t>урожайність зернових та зернобобових культур</t>
  </si>
  <si>
    <t>урожайність картоплі</t>
  </si>
  <si>
    <t>урожайність овочів</t>
  </si>
  <si>
    <t>Обсяг виконаних будівельних робіт (у фактичних цінах без ПДВ)</t>
  </si>
  <si>
    <t>Введено в експлуатацію житла</t>
  </si>
  <si>
    <t>Додаток 1</t>
  </si>
  <si>
    <t>Загальна сума коштів, використаних на заходи навколишнього середовища</t>
  </si>
  <si>
    <t>Темп росту (зниження) 2019 рік до 2018 року,                      %</t>
  </si>
  <si>
    <t>в т.ч. сільське господарство</t>
  </si>
  <si>
    <t>Видатки на утримання установ освіти</t>
  </si>
  <si>
    <t xml:space="preserve">Дошкільна освіта </t>
  </si>
  <si>
    <t>Чисельність дітей віком від 3 до 6 років</t>
  </si>
  <si>
    <t>Кількість дошкільних навчальних закладів</t>
  </si>
  <si>
    <t>в них місць</t>
  </si>
  <si>
    <t xml:space="preserve">Кількість дітей у дошкільних навчальних закладах </t>
  </si>
  <si>
    <t>,</t>
  </si>
  <si>
    <t>тис. грн</t>
  </si>
  <si>
    <t>тис.од.</t>
  </si>
  <si>
    <t>Обсяг обороту роздрібної торгівлі (до якого включено роздрібний товарооборот підприємств роздрібної торгівлі, без урахування обсягів фізичних осіб -підприємців)</t>
  </si>
  <si>
    <t>Темпи росту роздрібної торгівлі (до якого включено роздрібний товарооборот підприємств-юридичних осіб, без урахування обсягів фізичних осіб-підприємців) у фактичних цінах</t>
  </si>
  <si>
    <t>Надходження до бюджетів усіх рівнів від фізичних осіб-підприємців</t>
  </si>
  <si>
    <t>Управління об' єктами загальної власності територіальных громад району</t>
  </si>
  <si>
    <t xml:space="preserve">з них у 11 класах загальноосвітних шкіл  </t>
  </si>
  <si>
    <t xml:space="preserve"> од.</t>
  </si>
  <si>
    <t xml:space="preserve"> осіб</t>
  </si>
  <si>
    <t>Рівень травматизму неселення</t>
  </si>
  <si>
    <t xml:space="preserve"> </t>
  </si>
  <si>
    <r>
      <t xml:space="preserve">Видатки місцевих бюджетів </t>
    </r>
    <r>
      <rPr>
        <sz val="12"/>
        <rFont val="Times New Roman"/>
        <family val="1"/>
        <charset val="204"/>
      </rPr>
      <t>(можуть бути більші від доходної чатини бюджету, у зв`язку з використанням залишків коштів на початок року)</t>
    </r>
  </si>
  <si>
    <t xml:space="preserve">Ресурси бюджетів </t>
  </si>
  <si>
    <t xml:space="preserve">Кількість укладених декларацій </t>
  </si>
  <si>
    <t xml:space="preserve">Охорона здоров'я </t>
  </si>
  <si>
    <t>Опорні навчальні заклади</t>
  </si>
  <si>
    <t>Інклюзивні центри</t>
  </si>
  <si>
    <t>од</t>
  </si>
  <si>
    <t>Основні показники економічного і соціального розвитку Старобільського району Луганської області на 2020 рік</t>
  </si>
  <si>
    <t>Темп росту (зниження) 2020 рік до 2019 року,                      %</t>
  </si>
  <si>
    <t xml:space="preserve">
2020 рік               (прогноз)</t>
  </si>
  <si>
    <t xml:space="preserve">
2019 рік           (очікуване)         
</t>
  </si>
  <si>
    <t xml:space="preserve">
2018 рік                  (факт)         
</t>
  </si>
  <si>
    <t xml:space="preserve">Обсяг капітальних інвестицій </t>
  </si>
  <si>
    <t>Відсоток укладених декларацій до загальної кількості населення</t>
  </si>
  <si>
    <t>Освіта (потреба на 2020 р.)</t>
  </si>
  <si>
    <t>х</t>
  </si>
  <si>
    <t>*</t>
  </si>
  <si>
    <t>тис тонн</t>
  </si>
  <si>
    <t>-</t>
  </si>
  <si>
    <t>зростання 1%</t>
  </si>
  <si>
    <t xml:space="preserve"> -</t>
  </si>
  <si>
    <t>зниження 14%</t>
  </si>
  <si>
    <t>зниження 15%</t>
  </si>
  <si>
    <t>3</t>
  </si>
  <si>
    <t>100</t>
  </si>
  <si>
    <t>1245</t>
  </si>
  <si>
    <t>Постачання пари, гарячої води та кондиційованого повітря</t>
  </si>
  <si>
    <t>Лісове господарство</t>
  </si>
  <si>
    <t>133,3</t>
  </si>
  <si>
    <t xml:space="preserve">Доходи місцевих бюджетів </t>
  </si>
  <si>
    <t>6650(4кв)</t>
  </si>
  <si>
    <t>Кількість місць у постійних дошкільних закладах</t>
  </si>
  <si>
    <t>до загальної кількості випускників 9 класів, %</t>
  </si>
  <si>
    <t>Вторинна медицина (Старобільське РТМО)</t>
  </si>
  <si>
    <t xml:space="preserve">Первинна медицина (комунальне некомерційне підприємство «Старобільський районний центр первинної медико-санітарної допомоги  Старобільської районної ради»  </t>
  </si>
  <si>
    <t>в 2 рази</t>
  </si>
  <si>
    <t>Видатки на утримання установи  охорони здоров'я (потреба на 2019 р.)</t>
  </si>
  <si>
    <t xml:space="preserve">Видатки на утримання установи  охорони здоров'я </t>
  </si>
  <si>
    <t>Загальні показники охорони здоров'я району:</t>
  </si>
  <si>
    <r>
      <t xml:space="preserve">Середньомісячна заробітна плата, </t>
    </r>
    <r>
      <rPr>
        <b/>
        <sz val="12"/>
        <rFont val="Times New Roman"/>
        <family val="1"/>
        <charset val="204"/>
      </rPr>
      <t>за 4-й квартал</t>
    </r>
  </si>
  <si>
    <r>
      <t xml:space="preserve">Індекси реальної заробітної плати у % до відповідного періоду попереднього року </t>
    </r>
    <r>
      <rPr>
        <sz val="10"/>
        <rFont val="Times New Roman"/>
        <family val="1"/>
        <charset val="204"/>
      </rPr>
      <t>( *некоректний показник, оскільки для визначення темпу росту заробітної плати використовуються статистичні дані за 4-й квартал; статистичні показники середньої заробітної плати за рік відсутні)</t>
    </r>
  </si>
  <si>
    <r>
      <t>Фонд оплати праці усіх працівників, зайнятих у галузях економіки (</t>
    </r>
    <r>
      <rPr>
        <b/>
        <sz val="12"/>
        <rFont val="Times New Roman"/>
        <family val="1"/>
        <charset val="204"/>
      </rPr>
      <t>без малих підприємств</t>
    </r>
    <r>
      <rPr>
        <sz val="12"/>
        <rFont val="Times New Roman"/>
        <family val="1"/>
        <charset val="204"/>
      </rPr>
      <t>)</t>
    </r>
  </si>
  <si>
    <t>113,0*</t>
  </si>
  <si>
    <t>109,6*</t>
  </si>
  <si>
    <t>106,5*</t>
  </si>
  <si>
    <r>
      <t xml:space="preserve">Кількість працівників, найманих фізичними особами-підприємцями (*- </t>
    </r>
    <r>
      <rPr>
        <b/>
        <i/>
        <sz val="12"/>
        <rFont val="Times New Roman"/>
        <family val="1"/>
        <charset val="204"/>
      </rPr>
      <t>інформацію неможливо надати за відсутністю механічної можливості</t>
    </r>
    <r>
      <rPr>
        <sz val="12"/>
        <rFont val="Times New Roman"/>
        <family val="1"/>
        <charset val="204"/>
      </rPr>
      <t>)</t>
    </r>
  </si>
  <si>
    <r>
      <t xml:space="preserve">Чисельність працівників у віці 15-70 років, зайнятих економічною діяльністю (у середньому за рік) (* - </t>
    </r>
    <r>
      <rPr>
        <b/>
        <i/>
        <sz val="12"/>
        <rFont val="Times New Roman"/>
        <family val="1"/>
        <charset val="204"/>
      </rPr>
      <t>за оперативними даними)</t>
    </r>
  </si>
  <si>
    <t>15,9*</t>
  </si>
  <si>
    <t xml:space="preserve">Обсяг прямих іноземних інвестицій з початку інвестування </t>
  </si>
  <si>
    <t>Іноземні інвестиції ( * - закриті статистичні дані)</t>
  </si>
  <si>
    <r>
      <t>Перевезення пасажирів, усього (*-</t>
    </r>
    <r>
      <rPr>
        <b/>
        <i/>
        <sz val="12"/>
        <rFont val="Times New Roman"/>
        <family val="1"/>
        <charset val="204"/>
      </rPr>
      <t xml:space="preserve"> інформація за статистичними даними відсутня</t>
    </r>
    <r>
      <rPr>
        <sz val="12"/>
        <rFont val="Times New Roman"/>
        <family val="1"/>
        <charset val="204"/>
      </rPr>
      <t>)</t>
    </r>
  </si>
  <si>
    <t>8,5*</t>
  </si>
  <si>
    <t>9,0*</t>
  </si>
  <si>
    <t>1,25*</t>
  </si>
  <si>
    <t>1,35*</t>
  </si>
  <si>
    <r>
      <t xml:space="preserve">Видатки на утримання культури та мистецтва(потреба на 2020 р.)                       (*- </t>
    </r>
    <r>
      <rPr>
        <i/>
        <sz val="12"/>
        <rFont val="Times New Roman"/>
        <family val="1"/>
        <charset val="204"/>
      </rPr>
      <t>без фінансування ОТГ</t>
    </r>
    <r>
      <rPr>
        <b/>
        <sz val="12"/>
        <rFont val="Times New Roman"/>
        <family val="1"/>
        <charset val="204"/>
      </rPr>
      <t>)</t>
    </r>
  </si>
  <si>
    <r>
      <t xml:space="preserve">Видатки на утримання закладів фізичної культури та спорту(потреба на 2020 р.)         (*- </t>
    </r>
    <r>
      <rPr>
        <i/>
        <sz val="12"/>
        <rFont val="Times New Roman"/>
        <family val="1"/>
        <charset val="204"/>
      </rPr>
      <t>без фінансування ОТГ</t>
    </r>
    <r>
      <rPr>
        <b/>
        <sz val="12"/>
        <rFont val="Times New Roman"/>
        <family val="1"/>
        <charset val="204"/>
      </rPr>
      <t>)</t>
    </r>
  </si>
  <si>
    <t>Фінансування  затвердженого переліку загальнорайонних заходів</t>
  </si>
  <si>
    <t>Інші заходи в галузі культури і мистецтва</t>
  </si>
  <si>
    <t>Надання субвенції з місцевого бюджету державному бюджету на виконання програм соціально - економічного розвитку регіонів</t>
  </si>
  <si>
    <t xml:space="preserve">осіб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</si>
</sst>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"/>
    <numFmt numFmtId="167" formatCode="0.00000"/>
  </numFmts>
  <fonts count="2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0" fillId="0" borderId="0" xfId="0" applyFill="1" applyBorder="1"/>
    <xf numFmtId="0" fontId="10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/>
    <xf numFmtId="164" fontId="11" fillId="0" borderId="0" xfId="0" applyNumberFormat="1" applyFont="1" applyFill="1" applyBorder="1" applyAlignment="1">
      <alignment horizontal="center"/>
    </xf>
    <xf numFmtId="0" fontId="13" fillId="0" borderId="0" xfId="0" applyFont="1" applyFill="1"/>
    <xf numFmtId="0" fontId="13" fillId="0" borderId="0" xfId="0" applyFont="1" applyFill="1" applyBorder="1"/>
    <xf numFmtId="0" fontId="1" fillId="0" borderId="0" xfId="0" applyFont="1" applyFill="1" applyBorder="1"/>
    <xf numFmtId="164" fontId="7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3" fillId="0" borderId="0" xfId="0" applyFont="1" applyFill="1" applyAlignment="1">
      <alignment vertical="top"/>
    </xf>
    <xf numFmtId="0" fontId="0" fillId="0" borderId="0" xfId="0" applyFill="1" applyAlignment="1">
      <alignment horizontal="center" vertical="top"/>
    </xf>
    <xf numFmtId="164" fontId="0" fillId="0" borderId="0" xfId="0" applyNumberForma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0" fillId="0" borderId="0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top" wrapText="1"/>
    </xf>
    <xf numFmtId="2" fontId="9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/>
    <xf numFmtId="0" fontId="6" fillId="0" borderId="0" xfId="0" applyFont="1" applyFill="1" applyBorder="1" applyAlignment="1">
      <alignment vertical="top" wrapText="1"/>
    </xf>
    <xf numFmtId="164" fontId="14" fillId="0" borderId="0" xfId="0" applyNumberFormat="1" applyFont="1" applyFill="1" applyBorder="1" applyAlignment="1"/>
    <xf numFmtId="0" fontId="0" fillId="2" borderId="0" xfId="0" applyFont="1" applyFill="1" applyBorder="1"/>
    <xf numFmtId="1" fontId="5" fillId="0" borderId="1" xfId="0" applyNumberFormat="1" applyFont="1" applyFill="1" applyBorder="1" applyAlignment="1">
      <alignment horizontal="center" vertical="top"/>
    </xf>
    <xf numFmtId="2" fontId="9" fillId="0" borderId="7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top"/>
    </xf>
    <xf numFmtId="0" fontId="0" fillId="0" borderId="1" xfId="0" applyFont="1" applyFill="1" applyBorder="1"/>
    <xf numFmtId="164" fontId="5" fillId="0" borderId="1" xfId="1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/>
    </xf>
    <xf numFmtId="0" fontId="0" fillId="3" borderId="0" xfId="0" applyFont="1" applyFill="1" applyBorder="1"/>
    <xf numFmtId="0" fontId="5" fillId="4" borderId="1" xfId="0" applyFont="1" applyFill="1" applyBorder="1" applyAlignment="1">
      <alignment horizontal="center" vertical="top"/>
    </xf>
    <xf numFmtId="2" fontId="5" fillId="4" borderId="1" xfId="0" applyNumberFormat="1" applyFont="1" applyFill="1" applyBorder="1" applyAlignment="1">
      <alignment horizontal="center" vertical="top"/>
    </xf>
    <xf numFmtId="0" fontId="5" fillId="4" borderId="1" xfId="0" applyNumberFormat="1" applyFont="1" applyFill="1" applyBorder="1" applyAlignment="1">
      <alignment horizontal="center" vertical="top"/>
    </xf>
    <xf numFmtId="164" fontId="5" fillId="0" borderId="2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/>
    </xf>
    <xf numFmtId="2" fontId="5" fillId="0" borderId="2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6" fillId="0" borderId="0" xfId="0" applyFont="1" applyFill="1" applyBorder="1"/>
    <xf numFmtId="164" fontId="11" fillId="4" borderId="1" xfId="0" applyNumberFormat="1" applyFont="1" applyFill="1" applyBorder="1" applyAlignment="1">
      <alignment horizontal="center" vertical="top"/>
    </xf>
    <xf numFmtId="164" fontId="11" fillId="0" borderId="1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vertical="top" wrapText="1"/>
    </xf>
    <xf numFmtId="164" fontId="11" fillId="4" borderId="2" xfId="0" applyNumberFormat="1" applyFont="1" applyFill="1" applyBorder="1" applyAlignment="1">
      <alignment horizontal="center" vertical="top"/>
    </xf>
    <xf numFmtId="49" fontId="9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vertical="top" wrapText="1"/>
    </xf>
    <xf numFmtId="0" fontId="17" fillId="4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justify" vertical="top" wrapText="1"/>
    </xf>
    <xf numFmtId="2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top"/>
    </xf>
    <xf numFmtId="164" fontId="5" fillId="4" borderId="1" xfId="0" applyNumberFormat="1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/>
    </xf>
    <xf numFmtId="1" fontId="5" fillId="4" borderId="2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/>
    </xf>
    <xf numFmtId="14" fontId="9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165" fontId="5" fillId="4" borderId="1" xfId="0" applyNumberFormat="1" applyFont="1" applyFill="1" applyBorder="1" applyAlignment="1">
      <alignment horizontal="center" vertical="top"/>
    </xf>
    <xf numFmtId="165" fontId="5" fillId="4" borderId="2" xfId="0" applyNumberFormat="1" applyFont="1" applyFill="1" applyBorder="1" applyAlignment="1">
      <alignment horizontal="center" vertical="top"/>
    </xf>
    <xf numFmtId="1" fontId="5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/>
    </xf>
    <xf numFmtId="0" fontId="5" fillId="0" borderId="1" xfId="0" quotePrefix="1" applyFont="1" applyFill="1" applyBorder="1" applyAlignment="1">
      <alignment vertical="top" wrapText="1"/>
    </xf>
    <xf numFmtId="167" fontId="5" fillId="0" borderId="2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left" vertical="top" wrapText="1"/>
    </xf>
    <xf numFmtId="0" fontId="8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725</xdr:row>
      <xdr:rowOff>133350</xdr:rowOff>
    </xdr:from>
    <xdr:to>
      <xdr:col>12</xdr:col>
      <xdr:colOff>200025</xdr:colOff>
      <xdr:row>725</xdr:row>
      <xdr:rowOff>133350</xdr:rowOff>
    </xdr:to>
    <xdr:sp macro="" textlink="">
      <xdr:nvSpPr>
        <xdr:cNvPr id="11048" name="Line 637"/>
        <xdr:cNvSpPr>
          <a:spLocks noChangeShapeType="1"/>
        </xdr:cNvSpPr>
      </xdr:nvSpPr>
      <xdr:spPr bwMode="auto">
        <a:xfrm flipV="1">
          <a:off x="12077700" y="153228675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lg"/>
        </a:ln>
      </xdr:spPr>
    </xdr:sp>
    <xdr:clientData/>
  </xdr:twoCellAnchor>
  <xdr:twoCellAnchor>
    <xdr:from>
      <xdr:col>11</xdr:col>
      <xdr:colOff>371475</xdr:colOff>
      <xdr:row>727</xdr:row>
      <xdr:rowOff>142875</xdr:rowOff>
    </xdr:from>
    <xdr:to>
      <xdr:col>12</xdr:col>
      <xdr:colOff>200025</xdr:colOff>
      <xdr:row>727</xdr:row>
      <xdr:rowOff>142875</xdr:rowOff>
    </xdr:to>
    <xdr:sp macro="" textlink="">
      <xdr:nvSpPr>
        <xdr:cNvPr id="11049" name="Line 639"/>
        <xdr:cNvSpPr>
          <a:spLocks noChangeShapeType="1"/>
        </xdr:cNvSpPr>
      </xdr:nvSpPr>
      <xdr:spPr bwMode="auto">
        <a:xfrm flipV="1">
          <a:off x="12077700" y="153562050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lg"/>
        </a:ln>
      </xdr:spPr>
    </xdr:sp>
    <xdr:clientData/>
  </xdr:twoCellAnchor>
  <xdr:twoCellAnchor>
    <xdr:from>
      <xdr:col>11</xdr:col>
      <xdr:colOff>352425</xdr:colOff>
      <xdr:row>729</xdr:row>
      <xdr:rowOff>95250</xdr:rowOff>
    </xdr:from>
    <xdr:to>
      <xdr:col>12</xdr:col>
      <xdr:colOff>180975</xdr:colOff>
      <xdr:row>729</xdr:row>
      <xdr:rowOff>95250</xdr:rowOff>
    </xdr:to>
    <xdr:sp macro="" textlink="">
      <xdr:nvSpPr>
        <xdr:cNvPr id="11050" name="Line 640"/>
        <xdr:cNvSpPr>
          <a:spLocks noChangeShapeType="1"/>
        </xdr:cNvSpPr>
      </xdr:nvSpPr>
      <xdr:spPr bwMode="auto">
        <a:xfrm flipV="1">
          <a:off x="12058650" y="153838275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lg"/>
        </a:ln>
      </xdr:spPr>
    </xdr:sp>
    <xdr:clientData/>
  </xdr:twoCellAnchor>
  <xdr:twoCellAnchor>
    <xdr:from>
      <xdr:col>11</xdr:col>
      <xdr:colOff>352425</xdr:colOff>
      <xdr:row>729</xdr:row>
      <xdr:rowOff>95250</xdr:rowOff>
    </xdr:from>
    <xdr:to>
      <xdr:col>12</xdr:col>
      <xdr:colOff>180975</xdr:colOff>
      <xdr:row>729</xdr:row>
      <xdr:rowOff>95250</xdr:rowOff>
    </xdr:to>
    <xdr:sp macro="" textlink="">
      <xdr:nvSpPr>
        <xdr:cNvPr id="11051" name="Line 641"/>
        <xdr:cNvSpPr>
          <a:spLocks noChangeShapeType="1"/>
        </xdr:cNvSpPr>
      </xdr:nvSpPr>
      <xdr:spPr bwMode="auto">
        <a:xfrm flipV="1">
          <a:off x="12058650" y="153838275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lg"/>
        </a:ln>
      </xdr:spPr>
    </xdr:sp>
    <xdr:clientData/>
  </xdr:twoCellAnchor>
  <xdr:twoCellAnchor>
    <xdr:from>
      <xdr:col>11</xdr:col>
      <xdr:colOff>371475</xdr:colOff>
      <xdr:row>725</xdr:row>
      <xdr:rowOff>133350</xdr:rowOff>
    </xdr:from>
    <xdr:to>
      <xdr:col>12</xdr:col>
      <xdr:colOff>200025</xdr:colOff>
      <xdr:row>725</xdr:row>
      <xdr:rowOff>133350</xdr:rowOff>
    </xdr:to>
    <xdr:sp macro="" textlink="">
      <xdr:nvSpPr>
        <xdr:cNvPr id="11052" name="Line 642"/>
        <xdr:cNvSpPr>
          <a:spLocks noChangeShapeType="1"/>
        </xdr:cNvSpPr>
      </xdr:nvSpPr>
      <xdr:spPr bwMode="auto">
        <a:xfrm flipV="1">
          <a:off x="12077700" y="153228675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lg"/>
        </a:ln>
      </xdr:spPr>
    </xdr:sp>
    <xdr:clientData/>
  </xdr:twoCellAnchor>
  <xdr:twoCellAnchor>
    <xdr:from>
      <xdr:col>11</xdr:col>
      <xdr:colOff>104775</xdr:colOff>
      <xdr:row>659</xdr:row>
      <xdr:rowOff>142875</xdr:rowOff>
    </xdr:from>
    <xdr:to>
      <xdr:col>11</xdr:col>
      <xdr:colOff>542925</xdr:colOff>
      <xdr:row>659</xdr:row>
      <xdr:rowOff>142875</xdr:rowOff>
    </xdr:to>
    <xdr:sp macro="" textlink="">
      <xdr:nvSpPr>
        <xdr:cNvPr id="11053" name="Line 638"/>
        <xdr:cNvSpPr>
          <a:spLocks noChangeShapeType="1"/>
        </xdr:cNvSpPr>
      </xdr:nvSpPr>
      <xdr:spPr bwMode="auto">
        <a:xfrm flipV="1">
          <a:off x="11811000" y="142551150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  <xdr:twoCellAnchor>
    <xdr:from>
      <xdr:col>11</xdr:col>
      <xdr:colOff>542925</xdr:colOff>
      <xdr:row>562</xdr:row>
      <xdr:rowOff>9525</xdr:rowOff>
    </xdr:from>
    <xdr:to>
      <xdr:col>12</xdr:col>
      <xdr:colOff>371475</xdr:colOff>
      <xdr:row>562</xdr:row>
      <xdr:rowOff>9525</xdr:rowOff>
    </xdr:to>
    <xdr:sp macro="" textlink="">
      <xdr:nvSpPr>
        <xdr:cNvPr id="11054" name="Line 638"/>
        <xdr:cNvSpPr>
          <a:spLocks noChangeShapeType="1"/>
        </xdr:cNvSpPr>
      </xdr:nvSpPr>
      <xdr:spPr bwMode="auto">
        <a:xfrm flipV="1">
          <a:off x="12249150" y="126711075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  <xdr:twoCellAnchor>
    <xdr:from>
      <xdr:col>10</xdr:col>
      <xdr:colOff>409575</xdr:colOff>
      <xdr:row>599</xdr:row>
      <xdr:rowOff>9525</xdr:rowOff>
    </xdr:from>
    <xdr:to>
      <xdr:col>11</xdr:col>
      <xdr:colOff>238125</xdr:colOff>
      <xdr:row>599</xdr:row>
      <xdr:rowOff>9525</xdr:rowOff>
    </xdr:to>
    <xdr:sp macro="" textlink="">
      <xdr:nvSpPr>
        <xdr:cNvPr id="11055" name="Line 638"/>
        <xdr:cNvSpPr>
          <a:spLocks noChangeShapeType="1"/>
        </xdr:cNvSpPr>
      </xdr:nvSpPr>
      <xdr:spPr bwMode="auto">
        <a:xfrm flipV="1">
          <a:off x="11506200" y="132702300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  <xdr:twoCellAnchor>
    <xdr:from>
      <xdr:col>10</xdr:col>
      <xdr:colOff>409575</xdr:colOff>
      <xdr:row>455</xdr:row>
      <xdr:rowOff>0</xdr:rowOff>
    </xdr:from>
    <xdr:to>
      <xdr:col>11</xdr:col>
      <xdr:colOff>238125</xdr:colOff>
      <xdr:row>455</xdr:row>
      <xdr:rowOff>0</xdr:rowOff>
    </xdr:to>
    <xdr:sp macro="" textlink="">
      <xdr:nvSpPr>
        <xdr:cNvPr id="11056" name="Line 638"/>
        <xdr:cNvSpPr>
          <a:spLocks noChangeShapeType="1"/>
        </xdr:cNvSpPr>
      </xdr:nvSpPr>
      <xdr:spPr bwMode="auto">
        <a:xfrm flipV="1">
          <a:off x="11506200" y="109375575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  <xdr:twoCellAnchor>
    <xdr:from>
      <xdr:col>10</xdr:col>
      <xdr:colOff>409575</xdr:colOff>
      <xdr:row>455</xdr:row>
      <xdr:rowOff>0</xdr:rowOff>
    </xdr:from>
    <xdr:to>
      <xdr:col>11</xdr:col>
      <xdr:colOff>238125</xdr:colOff>
      <xdr:row>455</xdr:row>
      <xdr:rowOff>0</xdr:rowOff>
    </xdr:to>
    <xdr:sp macro="" textlink="">
      <xdr:nvSpPr>
        <xdr:cNvPr id="11057" name="Line 638"/>
        <xdr:cNvSpPr>
          <a:spLocks noChangeShapeType="1"/>
        </xdr:cNvSpPr>
      </xdr:nvSpPr>
      <xdr:spPr bwMode="auto">
        <a:xfrm flipV="1">
          <a:off x="11506200" y="109375575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  <xdr:twoCellAnchor>
    <xdr:from>
      <xdr:col>10</xdr:col>
      <xdr:colOff>409575</xdr:colOff>
      <xdr:row>455</xdr:row>
      <xdr:rowOff>0</xdr:rowOff>
    </xdr:from>
    <xdr:to>
      <xdr:col>11</xdr:col>
      <xdr:colOff>238125</xdr:colOff>
      <xdr:row>455</xdr:row>
      <xdr:rowOff>0</xdr:rowOff>
    </xdr:to>
    <xdr:sp macro="" textlink="">
      <xdr:nvSpPr>
        <xdr:cNvPr id="11058" name="Line 638"/>
        <xdr:cNvSpPr>
          <a:spLocks noChangeShapeType="1"/>
        </xdr:cNvSpPr>
      </xdr:nvSpPr>
      <xdr:spPr bwMode="auto">
        <a:xfrm flipV="1">
          <a:off x="11506200" y="109375575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  <xdr:twoCellAnchor>
    <xdr:from>
      <xdr:col>10</xdr:col>
      <xdr:colOff>409575</xdr:colOff>
      <xdr:row>455</xdr:row>
      <xdr:rowOff>0</xdr:rowOff>
    </xdr:from>
    <xdr:to>
      <xdr:col>11</xdr:col>
      <xdr:colOff>238125</xdr:colOff>
      <xdr:row>455</xdr:row>
      <xdr:rowOff>0</xdr:rowOff>
    </xdr:to>
    <xdr:sp macro="" textlink="">
      <xdr:nvSpPr>
        <xdr:cNvPr id="11059" name="Line 638"/>
        <xdr:cNvSpPr>
          <a:spLocks noChangeShapeType="1"/>
        </xdr:cNvSpPr>
      </xdr:nvSpPr>
      <xdr:spPr bwMode="auto">
        <a:xfrm flipV="1">
          <a:off x="11506200" y="109375575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  <xdr:twoCellAnchor>
    <xdr:from>
      <xdr:col>10</xdr:col>
      <xdr:colOff>409575</xdr:colOff>
      <xdr:row>455</xdr:row>
      <xdr:rowOff>0</xdr:rowOff>
    </xdr:from>
    <xdr:to>
      <xdr:col>11</xdr:col>
      <xdr:colOff>238125</xdr:colOff>
      <xdr:row>455</xdr:row>
      <xdr:rowOff>0</xdr:rowOff>
    </xdr:to>
    <xdr:sp macro="" textlink="">
      <xdr:nvSpPr>
        <xdr:cNvPr id="11060" name="Line 638"/>
        <xdr:cNvSpPr>
          <a:spLocks noChangeShapeType="1"/>
        </xdr:cNvSpPr>
      </xdr:nvSpPr>
      <xdr:spPr bwMode="auto">
        <a:xfrm flipV="1">
          <a:off x="11506200" y="109375575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  <xdr:twoCellAnchor>
    <xdr:from>
      <xdr:col>10</xdr:col>
      <xdr:colOff>409575</xdr:colOff>
      <xdr:row>632</xdr:row>
      <xdr:rowOff>66675</xdr:rowOff>
    </xdr:from>
    <xdr:to>
      <xdr:col>11</xdr:col>
      <xdr:colOff>238125</xdr:colOff>
      <xdr:row>632</xdr:row>
      <xdr:rowOff>66675</xdr:rowOff>
    </xdr:to>
    <xdr:sp macro="" textlink="">
      <xdr:nvSpPr>
        <xdr:cNvPr id="11061" name="Line 638"/>
        <xdr:cNvSpPr>
          <a:spLocks noChangeShapeType="1"/>
        </xdr:cNvSpPr>
      </xdr:nvSpPr>
      <xdr:spPr bwMode="auto">
        <a:xfrm flipV="1">
          <a:off x="11506200" y="138102975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  <xdr:twoCellAnchor>
    <xdr:from>
      <xdr:col>10</xdr:col>
      <xdr:colOff>409575</xdr:colOff>
      <xdr:row>661</xdr:row>
      <xdr:rowOff>95250</xdr:rowOff>
    </xdr:from>
    <xdr:to>
      <xdr:col>11</xdr:col>
      <xdr:colOff>238125</xdr:colOff>
      <xdr:row>661</xdr:row>
      <xdr:rowOff>95250</xdr:rowOff>
    </xdr:to>
    <xdr:sp macro="" textlink="">
      <xdr:nvSpPr>
        <xdr:cNvPr id="11062" name="Line 638"/>
        <xdr:cNvSpPr>
          <a:spLocks noChangeShapeType="1"/>
        </xdr:cNvSpPr>
      </xdr:nvSpPr>
      <xdr:spPr bwMode="auto">
        <a:xfrm flipV="1">
          <a:off x="11506200" y="142827375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  <xdr:twoCellAnchor>
    <xdr:from>
      <xdr:col>10</xdr:col>
      <xdr:colOff>409575</xdr:colOff>
      <xdr:row>661</xdr:row>
      <xdr:rowOff>95250</xdr:rowOff>
    </xdr:from>
    <xdr:to>
      <xdr:col>11</xdr:col>
      <xdr:colOff>238125</xdr:colOff>
      <xdr:row>661</xdr:row>
      <xdr:rowOff>95250</xdr:rowOff>
    </xdr:to>
    <xdr:sp macro="" textlink="">
      <xdr:nvSpPr>
        <xdr:cNvPr id="11063" name="Line 638"/>
        <xdr:cNvSpPr>
          <a:spLocks noChangeShapeType="1"/>
        </xdr:cNvSpPr>
      </xdr:nvSpPr>
      <xdr:spPr bwMode="auto">
        <a:xfrm flipV="1">
          <a:off x="11506200" y="142827375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  <xdr:twoCellAnchor>
    <xdr:from>
      <xdr:col>10</xdr:col>
      <xdr:colOff>409575</xdr:colOff>
      <xdr:row>706</xdr:row>
      <xdr:rowOff>104775</xdr:rowOff>
    </xdr:from>
    <xdr:to>
      <xdr:col>11</xdr:col>
      <xdr:colOff>238125</xdr:colOff>
      <xdr:row>706</xdr:row>
      <xdr:rowOff>104775</xdr:rowOff>
    </xdr:to>
    <xdr:sp macro="" textlink="">
      <xdr:nvSpPr>
        <xdr:cNvPr id="11064" name="Line 638"/>
        <xdr:cNvSpPr>
          <a:spLocks noChangeShapeType="1"/>
        </xdr:cNvSpPr>
      </xdr:nvSpPr>
      <xdr:spPr bwMode="auto">
        <a:xfrm flipV="1">
          <a:off x="11506200" y="150123525"/>
          <a:ext cx="43815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 type="triangle" w="med" len="lg"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226"/>
  <sheetViews>
    <sheetView tabSelected="1" view="pageBreakPreview" zoomScaleNormal="90" zoomScaleSheetLayoutView="100" workbookViewId="0">
      <selection activeCell="A203" sqref="A203:H222"/>
    </sheetView>
  </sheetViews>
  <sheetFormatPr defaultColWidth="9.140625" defaultRowHeight="12.75"/>
  <cols>
    <col min="1" max="1" width="5.5703125" style="4" customWidth="1"/>
    <col min="2" max="2" width="49.42578125" style="11" customWidth="1"/>
    <col min="3" max="3" width="14.5703125" style="16" customWidth="1"/>
    <col min="4" max="4" width="16" style="16" customWidth="1"/>
    <col min="5" max="5" width="16.5703125" style="16" customWidth="1"/>
    <col min="6" max="6" width="18.140625" style="17" customWidth="1"/>
    <col min="7" max="7" width="17.42578125" style="17" customWidth="1"/>
    <col min="8" max="8" width="13.140625" style="16" customWidth="1"/>
    <col min="9" max="16384" width="9.140625" style="1"/>
  </cols>
  <sheetData>
    <row r="1" spans="1:9" ht="18.75">
      <c r="G1" s="118" t="s">
        <v>203</v>
      </c>
      <c r="H1" s="118"/>
    </row>
    <row r="2" spans="1:9" ht="24.75" customHeight="1">
      <c r="A2" s="120" t="s">
        <v>232</v>
      </c>
      <c r="B2" s="120"/>
      <c r="C2" s="120"/>
      <c r="D2" s="120"/>
      <c r="E2" s="120"/>
      <c r="F2" s="120"/>
      <c r="G2" s="120"/>
      <c r="H2" s="120"/>
    </row>
    <row r="3" spans="1:9" ht="70.5" customHeight="1">
      <c r="A3" s="33" t="s">
        <v>186</v>
      </c>
      <c r="B3" s="32"/>
      <c r="C3" s="31" t="s">
        <v>28</v>
      </c>
      <c r="D3" s="30" t="s">
        <v>236</v>
      </c>
      <c r="E3" s="31" t="s">
        <v>205</v>
      </c>
      <c r="F3" s="30" t="s">
        <v>235</v>
      </c>
      <c r="G3" s="30" t="s">
        <v>234</v>
      </c>
      <c r="H3" s="31" t="s">
        <v>233</v>
      </c>
    </row>
    <row r="4" spans="1:9" s="5" customFormat="1" ht="13.5">
      <c r="A4" s="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</row>
    <row r="5" spans="1:9" ht="15.75">
      <c r="A5" s="20" t="s">
        <v>224</v>
      </c>
      <c r="B5" s="19" t="s">
        <v>29</v>
      </c>
      <c r="C5" s="18"/>
      <c r="D5" s="18"/>
      <c r="E5" s="18"/>
      <c r="F5" s="22"/>
      <c r="G5" s="21"/>
      <c r="H5" s="22"/>
    </row>
    <row r="6" spans="1:9" ht="15.75">
      <c r="A6" s="3" t="s">
        <v>12</v>
      </c>
      <c r="B6" s="19" t="s">
        <v>226</v>
      </c>
      <c r="C6" s="18"/>
      <c r="D6" s="18"/>
      <c r="E6" s="18"/>
      <c r="F6" s="22"/>
      <c r="G6" s="21"/>
      <c r="H6" s="22"/>
    </row>
    <row r="7" spans="1:9" s="23" customFormat="1" ht="15.75">
      <c r="A7" s="3"/>
      <c r="B7" s="19" t="s">
        <v>196</v>
      </c>
      <c r="C7" s="18" t="s">
        <v>22</v>
      </c>
      <c r="D7" s="18">
        <v>145.59030000000001</v>
      </c>
      <c r="E7" s="22">
        <f>F7/D7*100</f>
        <v>107.54281020095431</v>
      </c>
      <c r="F7" s="22">
        <v>156.5719</v>
      </c>
      <c r="G7" s="21">
        <v>164.03989999999999</v>
      </c>
      <c r="H7" s="22">
        <f>G7/F7*100</f>
        <v>104.76969366789315</v>
      </c>
    </row>
    <row r="8" spans="1:9" s="23" customFormat="1" ht="31.5">
      <c r="A8" s="20" t="s">
        <v>213</v>
      </c>
      <c r="B8" s="13" t="s">
        <v>30</v>
      </c>
      <c r="C8" s="18" t="s">
        <v>22</v>
      </c>
      <c r="D8" s="18">
        <v>145.59030000000001</v>
      </c>
      <c r="E8" s="22">
        <f>F8/D8*100</f>
        <v>107.54281020095431</v>
      </c>
      <c r="F8" s="22">
        <v>156.5719</v>
      </c>
      <c r="G8" s="21">
        <v>164.03989999999999</v>
      </c>
      <c r="H8" s="22">
        <f>G8/F8*100</f>
        <v>104.76969366789315</v>
      </c>
    </row>
    <row r="9" spans="1:9" s="23" customFormat="1" ht="15.75">
      <c r="A9" s="20"/>
      <c r="B9" s="13" t="s">
        <v>254</v>
      </c>
      <c r="C9" s="18" t="s">
        <v>22</v>
      </c>
      <c r="D9" s="18">
        <v>550.4</v>
      </c>
      <c r="E9" s="22">
        <v>102.6</v>
      </c>
      <c r="F9" s="22">
        <v>564.6</v>
      </c>
      <c r="G9" s="21">
        <v>519</v>
      </c>
      <c r="H9" s="22">
        <v>91.9</v>
      </c>
    </row>
    <row r="10" spans="1:9" s="23" customFormat="1" ht="15.75">
      <c r="A10" s="3" t="s">
        <v>27</v>
      </c>
      <c r="B10" s="14" t="s">
        <v>31</v>
      </c>
      <c r="C10" s="18"/>
      <c r="D10" s="18"/>
      <c r="E10" s="18"/>
      <c r="F10" s="22"/>
      <c r="G10" s="21"/>
      <c r="H10" s="22"/>
    </row>
    <row r="11" spans="1:9" s="23" customFormat="1" ht="49.5" customHeight="1">
      <c r="A11" s="20"/>
      <c r="B11" s="14" t="s">
        <v>225</v>
      </c>
      <c r="C11" s="18" t="s">
        <v>22</v>
      </c>
      <c r="D11" s="18">
        <v>555.70000000000005</v>
      </c>
      <c r="E11" s="18">
        <v>104.5</v>
      </c>
      <c r="F11" s="22">
        <v>580.5</v>
      </c>
      <c r="G11" s="21">
        <v>531.5</v>
      </c>
      <c r="H11" s="22">
        <v>91.6</v>
      </c>
      <c r="I11" s="6"/>
    </row>
    <row r="12" spans="1:9" s="23" customFormat="1" ht="15.75">
      <c r="A12" s="20"/>
      <c r="B12" s="13" t="s">
        <v>32</v>
      </c>
      <c r="C12" s="18"/>
      <c r="D12" s="18"/>
      <c r="E12" s="18"/>
      <c r="F12" s="22"/>
      <c r="G12" s="21"/>
      <c r="H12" s="22"/>
    </row>
    <row r="13" spans="1:9" s="23" customFormat="1" ht="18.75">
      <c r="A13" s="20"/>
      <c r="B13" s="14" t="s">
        <v>33</v>
      </c>
      <c r="C13" s="18" t="s">
        <v>22</v>
      </c>
      <c r="D13" s="18">
        <v>516.29999999999995</v>
      </c>
      <c r="E13" s="18">
        <v>99.3</v>
      </c>
      <c r="F13" s="22">
        <v>512.5</v>
      </c>
      <c r="G13" s="21">
        <v>469.3</v>
      </c>
      <c r="H13" s="22">
        <v>91.6</v>
      </c>
      <c r="I13" s="6"/>
    </row>
    <row r="14" spans="1:9" s="23" customFormat="1" ht="18.75">
      <c r="A14" s="20"/>
      <c r="B14" s="14" t="s">
        <v>34</v>
      </c>
      <c r="C14" s="18" t="s">
        <v>22</v>
      </c>
      <c r="D14" s="18">
        <v>39.4</v>
      </c>
      <c r="E14" s="18">
        <v>172.5</v>
      </c>
      <c r="F14" s="22">
        <v>68</v>
      </c>
      <c r="G14" s="21">
        <v>62.2</v>
      </c>
      <c r="H14" s="22">
        <v>91.5</v>
      </c>
      <c r="I14" s="6"/>
    </row>
    <row r="15" spans="1:9" s="23" customFormat="1" ht="47.25">
      <c r="A15" s="20"/>
      <c r="B15" s="13" t="s">
        <v>284</v>
      </c>
      <c r="C15" s="78" t="s">
        <v>22</v>
      </c>
      <c r="D15" s="115">
        <v>8.1701639999999998</v>
      </c>
      <c r="E15" s="91">
        <f>F15/D15*100</f>
        <v>51.409004764163846</v>
      </c>
      <c r="F15" s="116">
        <v>4.2001999999999997</v>
      </c>
      <c r="G15" s="117">
        <v>5.8975</v>
      </c>
      <c r="H15" s="93">
        <f>G15/F15*100</f>
        <v>140.40998047712014</v>
      </c>
      <c r="I15" s="6"/>
    </row>
    <row r="16" spans="1:9" s="23" customFormat="1" ht="15.75">
      <c r="A16" s="20"/>
      <c r="B16" s="14" t="s">
        <v>102</v>
      </c>
      <c r="C16" s="18"/>
      <c r="D16" s="18"/>
      <c r="E16" s="18"/>
      <c r="F16" s="22"/>
      <c r="G16" s="21"/>
      <c r="H16" s="22"/>
    </row>
    <row r="17" spans="1:9" s="23" customFormat="1" ht="15.75">
      <c r="A17" s="20" t="s">
        <v>13</v>
      </c>
      <c r="B17" s="14" t="s">
        <v>187</v>
      </c>
      <c r="C17" s="18"/>
      <c r="D17" s="18"/>
      <c r="E17" s="18"/>
      <c r="F17" s="18"/>
      <c r="G17" s="34"/>
      <c r="H17" s="22"/>
    </row>
    <row r="18" spans="1:9" s="23" customFormat="1" ht="15.75">
      <c r="A18" s="3" t="s">
        <v>20</v>
      </c>
      <c r="B18" s="14" t="s">
        <v>103</v>
      </c>
      <c r="C18" s="18" t="s">
        <v>80</v>
      </c>
      <c r="D18" s="18">
        <v>258</v>
      </c>
      <c r="E18" s="18">
        <v>100</v>
      </c>
      <c r="F18" s="18">
        <v>258</v>
      </c>
      <c r="G18" s="51">
        <v>260</v>
      </c>
      <c r="H18" s="22">
        <v>100.8</v>
      </c>
    </row>
    <row r="19" spans="1:9" s="23" customFormat="1" ht="21.6" customHeight="1">
      <c r="A19" s="20"/>
      <c r="B19" s="13" t="s">
        <v>104</v>
      </c>
      <c r="C19" s="18" t="s">
        <v>80</v>
      </c>
      <c r="D19" s="18">
        <v>60</v>
      </c>
      <c r="E19" s="18">
        <v>100</v>
      </c>
      <c r="F19" s="39">
        <v>60</v>
      </c>
      <c r="G19" s="51">
        <v>62</v>
      </c>
      <c r="H19" s="22">
        <v>103.3</v>
      </c>
    </row>
    <row r="20" spans="1:9" s="23" customFormat="1" ht="31.5">
      <c r="A20" s="20"/>
      <c r="B20" s="13" t="s">
        <v>165</v>
      </c>
      <c r="C20" s="18" t="s">
        <v>222</v>
      </c>
      <c r="D20" s="18">
        <v>1166</v>
      </c>
      <c r="E20" s="18">
        <v>100.3</v>
      </c>
      <c r="F20" s="18">
        <v>1170</v>
      </c>
      <c r="G20" s="18">
        <v>1170</v>
      </c>
      <c r="H20" s="18">
        <v>100</v>
      </c>
    </row>
    <row r="21" spans="1:9" s="23" customFormat="1" ht="15.75">
      <c r="A21" s="20"/>
      <c r="B21" s="14" t="s">
        <v>105</v>
      </c>
      <c r="C21" s="18" t="s">
        <v>52</v>
      </c>
      <c r="D21" s="18">
        <v>15</v>
      </c>
      <c r="E21" s="18">
        <v>100</v>
      </c>
      <c r="F21" s="39">
        <v>15</v>
      </c>
      <c r="G21" s="51">
        <v>15</v>
      </c>
      <c r="H21" s="18">
        <v>100</v>
      </c>
    </row>
    <row r="22" spans="1:9" s="23" customFormat="1" ht="21" customHeight="1">
      <c r="A22" s="20"/>
      <c r="B22" s="13" t="s">
        <v>106</v>
      </c>
      <c r="C22" s="25" t="s">
        <v>52</v>
      </c>
      <c r="D22" s="25" t="s">
        <v>248</v>
      </c>
      <c r="E22" s="25" t="s">
        <v>253</v>
      </c>
      <c r="F22" s="39">
        <v>4</v>
      </c>
      <c r="G22" s="51">
        <v>4</v>
      </c>
      <c r="H22" s="18">
        <v>100</v>
      </c>
    </row>
    <row r="23" spans="1:9" s="23" customFormat="1" ht="31.5">
      <c r="A23" s="20"/>
      <c r="B23" s="13" t="s">
        <v>166</v>
      </c>
      <c r="C23" s="25" t="s">
        <v>51</v>
      </c>
      <c r="D23" s="51" t="s">
        <v>250</v>
      </c>
      <c r="E23" s="25" t="s">
        <v>249</v>
      </c>
      <c r="F23" s="51">
        <v>1245</v>
      </c>
      <c r="G23" s="51">
        <v>1245</v>
      </c>
      <c r="H23" s="18">
        <v>100</v>
      </c>
    </row>
    <row r="24" spans="1:9" s="23" customFormat="1" ht="31.5">
      <c r="A24" s="20"/>
      <c r="B24" s="26" t="s">
        <v>188</v>
      </c>
      <c r="C24" s="18" t="s">
        <v>51</v>
      </c>
      <c r="D24" s="18">
        <v>1841</v>
      </c>
      <c r="E24" s="18">
        <v>102.7</v>
      </c>
      <c r="F24" s="39">
        <v>1891</v>
      </c>
      <c r="G24" s="51">
        <v>1900</v>
      </c>
      <c r="H24" s="22">
        <v>100.5</v>
      </c>
    </row>
    <row r="25" spans="1:9" s="23" customFormat="1" ht="31.5">
      <c r="A25" s="20"/>
      <c r="B25" s="13" t="s">
        <v>173</v>
      </c>
      <c r="C25" s="18" t="s">
        <v>51</v>
      </c>
      <c r="D25" s="18">
        <v>1775</v>
      </c>
      <c r="E25" s="18">
        <v>102.2</v>
      </c>
      <c r="F25" s="39">
        <v>1814</v>
      </c>
      <c r="G25" s="51">
        <v>1825</v>
      </c>
      <c r="H25" s="22">
        <v>100.6</v>
      </c>
    </row>
    <row r="26" spans="1:9" s="23" customFormat="1" ht="63">
      <c r="A26" s="20"/>
      <c r="B26" s="13" t="s">
        <v>270</v>
      </c>
      <c r="C26" s="18" t="s">
        <v>51</v>
      </c>
      <c r="D26" s="18" t="s">
        <v>241</v>
      </c>
      <c r="E26" s="18" t="s">
        <v>241</v>
      </c>
      <c r="F26" s="22" t="s">
        <v>241</v>
      </c>
      <c r="G26" s="22" t="s">
        <v>241</v>
      </c>
      <c r="H26" s="22" t="s">
        <v>241</v>
      </c>
    </row>
    <row r="27" spans="1:9" s="23" customFormat="1" ht="31.5">
      <c r="A27" s="20"/>
      <c r="B27" s="13" t="s">
        <v>218</v>
      </c>
      <c r="C27" s="24" t="s">
        <v>22</v>
      </c>
      <c r="D27" s="18">
        <v>26.3</v>
      </c>
      <c r="E27" s="22">
        <v>107.6</v>
      </c>
      <c r="F27" s="22">
        <v>28.3</v>
      </c>
      <c r="G27" s="22">
        <v>28.5</v>
      </c>
      <c r="H27" s="22">
        <v>100.7</v>
      </c>
      <c r="I27" s="55"/>
    </row>
    <row r="28" spans="1:9" s="23" customFormat="1" ht="47.25">
      <c r="A28" s="54"/>
      <c r="B28" s="13" t="s">
        <v>174</v>
      </c>
      <c r="C28" s="18" t="s">
        <v>4</v>
      </c>
      <c r="D28" s="18">
        <v>96.4</v>
      </c>
      <c r="E28" s="18" t="s">
        <v>240</v>
      </c>
      <c r="F28" s="18">
        <v>95.9</v>
      </c>
      <c r="G28" s="18">
        <v>96.1</v>
      </c>
      <c r="H28" s="22" t="s">
        <v>240</v>
      </c>
    </row>
    <row r="29" spans="1:9" s="23" customFormat="1" ht="15.75">
      <c r="A29" s="20"/>
      <c r="B29" s="19" t="s">
        <v>107</v>
      </c>
      <c r="C29" s="18"/>
      <c r="D29" s="18"/>
      <c r="E29" s="18"/>
      <c r="F29" s="22"/>
      <c r="G29" s="21"/>
      <c r="H29" s="22"/>
    </row>
    <row r="30" spans="1:9" s="23" customFormat="1" ht="31.5">
      <c r="A30" s="20" t="s">
        <v>14</v>
      </c>
      <c r="B30" s="13" t="s">
        <v>219</v>
      </c>
      <c r="C30" s="18"/>
      <c r="D30" s="18"/>
      <c r="E30" s="18"/>
      <c r="F30" s="22"/>
      <c r="G30" s="21"/>
      <c r="H30" s="22"/>
    </row>
    <row r="31" spans="1:9" s="23" customFormat="1" ht="31.5">
      <c r="A31" s="3" t="s">
        <v>15</v>
      </c>
      <c r="B31" s="13" t="s">
        <v>195</v>
      </c>
      <c r="C31" s="18" t="s">
        <v>22</v>
      </c>
      <c r="D31" s="34">
        <v>24.3</v>
      </c>
      <c r="E31" s="34">
        <v>105.7</v>
      </c>
      <c r="F31" s="21">
        <v>25.7</v>
      </c>
      <c r="G31" s="21">
        <v>29.8</v>
      </c>
      <c r="H31" s="22">
        <v>115.9</v>
      </c>
    </row>
    <row r="32" spans="1:9" s="23" customFormat="1" ht="15.75">
      <c r="A32" s="20"/>
      <c r="B32" s="13" t="s">
        <v>108</v>
      </c>
      <c r="C32" s="18" t="s">
        <v>22</v>
      </c>
      <c r="D32" s="34">
        <v>25</v>
      </c>
      <c r="E32" s="34">
        <v>118</v>
      </c>
      <c r="F32" s="21">
        <v>29.5</v>
      </c>
      <c r="G32" s="21">
        <v>29.7</v>
      </c>
      <c r="H32" s="22">
        <v>100.7</v>
      </c>
    </row>
    <row r="33" spans="1:8" s="23" customFormat="1" ht="31.5">
      <c r="A33" s="20"/>
      <c r="B33" s="13" t="s">
        <v>109</v>
      </c>
      <c r="C33" s="18" t="s">
        <v>22</v>
      </c>
      <c r="D33" s="34">
        <v>-0.69</v>
      </c>
      <c r="E33" s="34" t="s">
        <v>240</v>
      </c>
      <c r="F33" s="21">
        <v>-3.8</v>
      </c>
      <c r="G33" s="21">
        <v>0.1</v>
      </c>
      <c r="H33" s="22" t="s">
        <v>240</v>
      </c>
    </row>
    <row r="34" spans="1:8" s="23" customFormat="1" ht="15.75">
      <c r="A34" s="20"/>
      <c r="B34" s="13" t="s">
        <v>110</v>
      </c>
      <c r="C34" s="18" t="s">
        <v>22</v>
      </c>
      <c r="D34" s="34">
        <v>-0.71</v>
      </c>
      <c r="E34" s="34" t="s">
        <v>240</v>
      </c>
      <c r="F34" s="21">
        <v>-3.8</v>
      </c>
      <c r="G34" s="52">
        <v>0.08</v>
      </c>
      <c r="H34" s="22" t="s">
        <v>240</v>
      </c>
    </row>
    <row r="35" spans="1:8" s="23" customFormat="1" ht="15.75">
      <c r="A35" s="20"/>
      <c r="B35" s="13" t="s">
        <v>197</v>
      </c>
      <c r="C35" s="18" t="s">
        <v>22</v>
      </c>
      <c r="D35" s="18">
        <v>12.7</v>
      </c>
      <c r="E35" s="18">
        <v>124.4</v>
      </c>
      <c r="F35" s="22">
        <v>15.8</v>
      </c>
      <c r="G35" s="22">
        <v>17.399999999999999</v>
      </c>
      <c r="H35" s="22">
        <v>110.1</v>
      </c>
    </row>
    <row r="36" spans="1:8" s="23" customFormat="1" ht="15.75">
      <c r="A36" s="20"/>
      <c r="B36" s="14" t="s">
        <v>111</v>
      </c>
      <c r="C36" s="18" t="s">
        <v>22</v>
      </c>
      <c r="D36" s="79">
        <v>145.5</v>
      </c>
      <c r="E36" s="79">
        <v>103</v>
      </c>
      <c r="F36" s="79">
        <v>150</v>
      </c>
      <c r="G36" s="79">
        <v>249.4</v>
      </c>
      <c r="H36" s="79">
        <v>166.2</v>
      </c>
    </row>
    <row r="37" spans="1:8" s="23" customFormat="1" ht="15.75">
      <c r="A37" s="3" t="s">
        <v>16</v>
      </c>
      <c r="B37" s="13" t="s">
        <v>237</v>
      </c>
      <c r="C37" s="18" t="s">
        <v>22</v>
      </c>
      <c r="D37" s="18">
        <v>145.5</v>
      </c>
      <c r="E37" s="18">
        <v>103</v>
      </c>
      <c r="F37" s="18">
        <v>150</v>
      </c>
      <c r="G37" s="18">
        <v>249.4</v>
      </c>
      <c r="H37" s="18">
        <v>166.2</v>
      </c>
    </row>
    <row r="38" spans="1:8" s="23" customFormat="1" ht="15.75">
      <c r="A38" s="20"/>
      <c r="B38" s="13" t="s">
        <v>206</v>
      </c>
      <c r="C38" s="18" t="s">
        <v>22</v>
      </c>
      <c r="D38" s="72">
        <v>65.599999999999994</v>
      </c>
      <c r="E38" s="18">
        <v>88.4</v>
      </c>
      <c r="F38" s="22">
        <v>58</v>
      </c>
      <c r="G38" s="22">
        <v>65</v>
      </c>
      <c r="H38" s="22">
        <v>112</v>
      </c>
    </row>
    <row r="39" spans="1:8" s="23" customFormat="1" ht="31.5">
      <c r="A39" s="3"/>
      <c r="B39" s="14" t="s">
        <v>274</v>
      </c>
      <c r="C39" s="18"/>
      <c r="D39" s="18" t="s">
        <v>241</v>
      </c>
      <c r="E39" s="22" t="s">
        <v>241</v>
      </c>
      <c r="F39" s="18" t="s">
        <v>241</v>
      </c>
      <c r="G39" s="18" t="s">
        <v>241</v>
      </c>
      <c r="H39" s="22" t="s">
        <v>241</v>
      </c>
    </row>
    <row r="40" spans="1:8" s="23" customFormat="1" ht="31.5">
      <c r="A40" s="3" t="s">
        <v>24</v>
      </c>
      <c r="B40" s="13" t="s">
        <v>112</v>
      </c>
      <c r="C40" s="24" t="s">
        <v>26</v>
      </c>
      <c r="D40" s="18" t="s">
        <v>241</v>
      </c>
      <c r="E40" s="22" t="s">
        <v>241</v>
      </c>
      <c r="F40" s="18" t="s">
        <v>241</v>
      </c>
      <c r="G40" s="18" t="s">
        <v>241</v>
      </c>
      <c r="H40" s="22" t="s">
        <v>241</v>
      </c>
    </row>
    <row r="41" spans="1:8" s="23" customFormat="1" ht="31.5">
      <c r="A41" s="3"/>
      <c r="B41" s="13" t="s">
        <v>273</v>
      </c>
      <c r="C41" s="24" t="s">
        <v>26</v>
      </c>
      <c r="D41" s="18" t="s">
        <v>241</v>
      </c>
      <c r="E41" s="22" t="s">
        <v>241</v>
      </c>
      <c r="F41" s="18" t="s">
        <v>241</v>
      </c>
      <c r="G41" s="18" t="s">
        <v>241</v>
      </c>
      <c r="H41" s="22" t="s">
        <v>241</v>
      </c>
    </row>
    <row r="42" spans="1:8" s="23" customFormat="1" ht="15.75">
      <c r="A42" s="3"/>
      <c r="B42" s="14" t="s">
        <v>113</v>
      </c>
      <c r="C42" s="18"/>
      <c r="D42" s="18"/>
      <c r="E42" s="18"/>
      <c r="F42" s="22"/>
      <c r="G42" s="21"/>
      <c r="H42" s="22"/>
    </row>
    <row r="43" spans="1:8" s="23" customFormat="1" ht="31.5">
      <c r="A43" s="3" t="s">
        <v>0</v>
      </c>
      <c r="B43" s="14" t="s">
        <v>114</v>
      </c>
      <c r="C43" s="18"/>
      <c r="D43" s="18"/>
      <c r="E43" s="18"/>
      <c r="F43" s="22"/>
      <c r="G43" s="21"/>
      <c r="H43" s="22"/>
    </row>
    <row r="44" spans="1:8" s="23" customFormat="1" ht="45.75" customHeight="1">
      <c r="A44" s="3" t="s">
        <v>1</v>
      </c>
      <c r="B44" s="14" t="s">
        <v>150</v>
      </c>
      <c r="C44" s="18" t="s">
        <v>22</v>
      </c>
      <c r="D44" s="47">
        <v>507.2</v>
      </c>
      <c r="E44" s="39">
        <v>394</v>
      </c>
      <c r="F44" s="22">
        <v>2000</v>
      </c>
      <c r="G44" s="22">
        <v>2100</v>
      </c>
      <c r="H44" s="18">
        <v>105</v>
      </c>
    </row>
    <row r="45" spans="1:8" s="23" customFormat="1" ht="31.5" hidden="1">
      <c r="A45" s="3"/>
      <c r="B45" s="14" t="s">
        <v>115</v>
      </c>
      <c r="C45" s="18" t="s">
        <v>4</v>
      </c>
      <c r="D45" s="47">
        <v>96.1</v>
      </c>
      <c r="E45" s="18" t="s">
        <v>240</v>
      </c>
      <c r="F45" s="39">
        <v>394</v>
      </c>
      <c r="G45" s="18">
        <v>105</v>
      </c>
      <c r="H45" s="57" t="s">
        <v>240</v>
      </c>
    </row>
    <row r="46" spans="1:8" s="23" customFormat="1" ht="1.5" customHeight="1">
      <c r="A46" s="3"/>
      <c r="B46" s="13" t="s">
        <v>57</v>
      </c>
      <c r="C46" s="18"/>
      <c r="D46" s="47"/>
      <c r="E46" s="47"/>
      <c r="F46" s="57"/>
      <c r="G46" s="57"/>
      <c r="H46" s="57"/>
    </row>
    <row r="47" spans="1:8" s="23" customFormat="1" ht="18.75" hidden="1">
      <c r="A47" s="3"/>
      <c r="B47" s="13" t="s">
        <v>116</v>
      </c>
      <c r="C47" s="18" t="s">
        <v>4</v>
      </c>
      <c r="D47" s="18" t="s">
        <v>240</v>
      </c>
      <c r="E47" s="18" t="s">
        <v>240</v>
      </c>
      <c r="F47" s="18" t="s">
        <v>240</v>
      </c>
      <c r="G47" s="18" t="s">
        <v>240</v>
      </c>
      <c r="H47" s="57" t="s">
        <v>240</v>
      </c>
    </row>
    <row r="48" spans="1:8" s="23" customFormat="1" ht="18.75">
      <c r="A48" s="3"/>
      <c r="B48" s="13" t="s">
        <v>117</v>
      </c>
      <c r="C48" s="18" t="s">
        <v>4</v>
      </c>
      <c r="D48" s="18">
        <v>60.8</v>
      </c>
      <c r="E48" s="18" t="s">
        <v>240</v>
      </c>
      <c r="F48" s="18">
        <v>98</v>
      </c>
      <c r="G48" s="18">
        <v>104.5</v>
      </c>
      <c r="H48" s="57" t="s">
        <v>240</v>
      </c>
    </row>
    <row r="49" spans="1:9" s="23" customFormat="1" ht="18.75">
      <c r="A49" s="3"/>
      <c r="B49" s="13" t="s">
        <v>57</v>
      </c>
      <c r="C49" s="18"/>
      <c r="D49" s="18"/>
      <c r="E49" s="18"/>
      <c r="F49" s="57"/>
      <c r="G49" s="57"/>
      <c r="H49" s="57"/>
      <c r="I49" s="6"/>
    </row>
    <row r="50" spans="1:9" s="23" customFormat="1" ht="18.75">
      <c r="A50" s="3"/>
      <c r="B50" s="13" t="s">
        <v>118</v>
      </c>
      <c r="C50" s="18" t="s">
        <v>4</v>
      </c>
      <c r="D50" s="18">
        <v>59.1</v>
      </c>
      <c r="E50" s="18" t="s">
        <v>240</v>
      </c>
      <c r="F50" s="18">
        <v>98.3</v>
      </c>
      <c r="G50" s="18">
        <v>104.6</v>
      </c>
      <c r="H50" s="57" t="s">
        <v>240</v>
      </c>
    </row>
    <row r="51" spans="1:9" s="23" customFormat="1" ht="18.75">
      <c r="A51" s="3"/>
      <c r="B51" s="13" t="s">
        <v>119</v>
      </c>
      <c r="C51" s="18" t="s">
        <v>4</v>
      </c>
      <c r="D51" s="18">
        <v>95.9</v>
      </c>
      <c r="E51" s="18" t="s">
        <v>240</v>
      </c>
      <c r="F51" s="18">
        <v>95</v>
      </c>
      <c r="G51" s="18">
        <v>102</v>
      </c>
      <c r="H51" s="57" t="s">
        <v>240</v>
      </c>
    </row>
    <row r="52" spans="1:9" s="23" customFormat="1" ht="31.5">
      <c r="A52" s="3"/>
      <c r="B52" s="13" t="s">
        <v>120</v>
      </c>
      <c r="C52" s="18" t="s">
        <v>4</v>
      </c>
      <c r="D52" s="18" t="s">
        <v>240</v>
      </c>
      <c r="E52" s="18" t="s">
        <v>240</v>
      </c>
      <c r="F52" s="18" t="s">
        <v>240</v>
      </c>
      <c r="G52" s="18" t="s">
        <v>240</v>
      </c>
      <c r="H52" s="57" t="s">
        <v>240</v>
      </c>
    </row>
    <row r="53" spans="1:9" s="23" customFormat="1" ht="47.25">
      <c r="A53" s="3"/>
      <c r="B53" s="13" t="s">
        <v>180</v>
      </c>
      <c r="C53" s="18" t="s">
        <v>4</v>
      </c>
      <c r="D53" s="18" t="s">
        <v>240</v>
      </c>
      <c r="E53" s="18" t="s">
        <v>240</v>
      </c>
      <c r="F53" s="18" t="s">
        <v>240</v>
      </c>
      <c r="G53" s="18" t="s">
        <v>240</v>
      </c>
      <c r="H53" s="57" t="s">
        <v>240</v>
      </c>
    </row>
    <row r="54" spans="1:9" s="23" customFormat="1" ht="18.75">
      <c r="A54" s="3"/>
      <c r="B54" s="13" t="s">
        <v>121</v>
      </c>
      <c r="C54" s="18" t="s">
        <v>4</v>
      </c>
      <c r="D54" s="18" t="s">
        <v>240</v>
      </c>
      <c r="E54" s="18" t="s">
        <v>240</v>
      </c>
      <c r="F54" s="18" t="s">
        <v>240</v>
      </c>
      <c r="G54" s="18" t="s">
        <v>240</v>
      </c>
      <c r="H54" s="57" t="s">
        <v>240</v>
      </c>
    </row>
    <row r="55" spans="1:9" s="23" customFormat="1" ht="18.75">
      <c r="A55" s="3"/>
      <c r="B55" s="13" t="s">
        <v>122</v>
      </c>
      <c r="C55" s="18" t="s">
        <v>4</v>
      </c>
      <c r="D55" s="18">
        <v>100</v>
      </c>
      <c r="E55" s="18" t="s">
        <v>240</v>
      </c>
      <c r="F55" s="18">
        <v>108.7</v>
      </c>
      <c r="G55" s="18">
        <v>110.2</v>
      </c>
      <c r="H55" s="57" t="s">
        <v>240</v>
      </c>
    </row>
    <row r="56" spans="1:9" s="23" customFormat="1" ht="20.45" customHeight="1">
      <c r="A56" s="3"/>
      <c r="B56" s="13" t="s">
        <v>123</v>
      </c>
      <c r="C56" s="18" t="s">
        <v>4</v>
      </c>
      <c r="D56" s="18">
        <v>124.1</v>
      </c>
      <c r="E56" s="18" t="s">
        <v>240</v>
      </c>
      <c r="F56" s="18">
        <v>103</v>
      </c>
      <c r="G56" s="18">
        <v>100</v>
      </c>
      <c r="H56" s="57" t="s">
        <v>240</v>
      </c>
    </row>
    <row r="57" spans="1:9" s="23" customFormat="1" ht="31.5" customHeight="1">
      <c r="A57" s="3"/>
      <c r="B57" s="13" t="s">
        <v>251</v>
      </c>
      <c r="C57" s="18" t="s">
        <v>4</v>
      </c>
      <c r="D57" s="18" t="s">
        <v>240</v>
      </c>
      <c r="E57" s="18" t="s">
        <v>240</v>
      </c>
      <c r="F57" s="18">
        <v>125.7</v>
      </c>
      <c r="G57" s="34">
        <v>102</v>
      </c>
      <c r="H57" s="57" t="s">
        <v>240</v>
      </c>
    </row>
    <row r="58" spans="1:9" s="23" customFormat="1" ht="20.45" customHeight="1">
      <c r="A58" s="3"/>
      <c r="B58" s="13" t="s">
        <v>252</v>
      </c>
      <c r="C58" s="18" t="s">
        <v>4</v>
      </c>
      <c r="D58" s="18" t="s">
        <v>240</v>
      </c>
      <c r="E58" s="18" t="s">
        <v>240</v>
      </c>
      <c r="F58" s="18">
        <v>104.5</v>
      </c>
      <c r="G58" s="34">
        <v>100.2</v>
      </c>
      <c r="H58" s="57" t="s">
        <v>240</v>
      </c>
    </row>
    <row r="59" spans="1:9" s="23" customFormat="1" ht="18.75">
      <c r="A59" s="3"/>
      <c r="B59" s="14" t="s">
        <v>124</v>
      </c>
      <c r="C59" s="18"/>
      <c r="D59" s="18"/>
      <c r="E59" s="18"/>
      <c r="F59" s="18"/>
      <c r="G59" s="18"/>
      <c r="H59" s="57"/>
    </row>
    <row r="60" spans="1:9" s="23" customFormat="1" ht="15.75">
      <c r="A60" s="3" t="s">
        <v>2</v>
      </c>
      <c r="B60" s="14" t="s">
        <v>151</v>
      </c>
      <c r="C60" s="18" t="s">
        <v>22</v>
      </c>
      <c r="D60" s="70">
        <v>452.6</v>
      </c>
      <c r="E60" s="70">
        <v>467.4</v>
      </c>
      <c r="F60" s="70">
        <v>103.3</v>
      </c>
      <c r="G60" s="70">
        <v>468</v>
      </c>
      <c r="H60" s="71">
        <v>100.1</v>
      </c>
    </row>
    <row r="61" spans="1:9" s="23" customFormat="1" ht="31.5">
      <c r="A61" s="3"/>
      <c r="B61" s="13" t="s">
        <v>125</v>
      </c>
      <c r="C61" s="18" t="s">
        <v>4</v>
      </c>
      <c r="D61" s="72">
        <v>99.4</v>
      </c>
      <c r="E61" s="72">
        <v>103.3</v>
      </c>
      <c r="F61" s="72" t="s">
        <v>240</v>
      </c>
      <c r="G61" s="71">
        <v>100.1</v>
      </c>
      <c r="H61" s="71" t="s">
        <v>240</v>
      </c>
    </row>
    <row r="62" spans="1:9" s="23" customFormat="1" ht="15.75">
      <c r="A62" s="3"/>
      <c r="B62" s="36" t="s">
        <v>152</v>
      </c>
      <c r="C62" s="18" t="s">
        <v>4</v>
      </c>
      <c r="D62" s="70">
        <v>97.6</v>
      </c>
      <c r="E62" s="70">
        <v>114.8</v>
      </c>
      <c r="F62" s="70" t="s">
        <v>240</v>
      </c>
      <c r="G62" s="70">
        <v>115</v>
      </c>
      <c r="H62" s="71" t="s">
        <v>240</v>
      </c>
    </row>
    <row r="63" spans="1:9" s="23" customFormat="1" ht="15.75">
      <c r="A63" s="35"/>
      <c r="B63" s="13" t="s">
        <v>153</v>
      </c>
      <c r="C63" s="18" t="s">
        <v>101</v>
      </c>
      <c r="D63" s="72">
        <v>103.2</v>
      </c>
      <c r="E63" s="72">
        <v>119.7</v>
      </c>
      <c r="F63" s="72">
        <v>116</v>
      </c>
      <c r="G63" s="72">
        <v>120</v>
      </c>
      <c r="H63" s="73">
        <v>100</v>
      </c>
    </row>
    <row r="64" spans="1:9" s="23" customFormat="1" ht="15.75">
      <c r="A64" s="35"/>
      <c r="B64" s="13" t="s">
        <v>198</v>
      </c>
      <c r="C64" s="18" t="s">
        <v>175</v>
      </c>
      <c r="D64" s="72">
        <v>30.8</v>
      </c>
      <c r="E64" s="72">
        <v>35.6</v>
      </c>
      <c r="F64" s="72">
        <v>115.6</v>
      </c>
      <c r="G64" s="72">
        <v>33.200000000000003</v>
      </c>
      <c r="H64" s="73">
        <v>93</v>
      </c>
    </row>
    <row r="65" spans="1:8" s="23" customFormat="1" ht="15.75">
      <c r="A65" s="35"/>
      <c r="B65" s="13" t="s">
        <v>154</v>
      </c>
      <c r="C65" s="18" t="s">
        <v>101</v>
      </c>
      <c r="D65" s="72">
        <v>12.6</v>
      </c>
      <c r="E65" s="72">
        <v>12.9</v>
      </c>
      <c r="F65" s="72">
        <v>102.3</v>
      </c>
      <c r="G65" s="71">
        <v>13.2</v>
      </c>
      <c r="H65" s="71">
        <v>102.3</v>
      </c>
    </row>
    <row r="66" spans="1:8" s="23" customFormat="1" ht="15.75">
      <c r="A66" s="35"/>
      <c r="B66" s="13" t="s">
        <v>199</v>
      </c>
      <c r="C66" s="18" t="s">
        <v>175</v>
      </c>
      <c r="D66" s="72">
        <v>108</v>
      </c>
      <c r="E66" s="72">
        <v>110</v>
      </c>
      <c r="F66" s="72">
        <v>101.9</v>
      </c>
      <c r="G66" s="74">
        <v>112</v>
      </c>
      <c r="H66" s="71">
        <v>101.8</v>
      </c>
    </row>
    <row r="67" spans="1:8" s="23" customFormat="1" ht="15.75">
      <c r="A67" s="35"/>
      <c r="B67" s="13" t="s">
        <v>155</v>
      </c>
      <c r="C67" s="18" t="s">
        <v>101</v>
      </c>
      <c r="D67" s="72">
        <v>11.4</v>
      </c>
      <c r="E67" s="72">
        <v>11.8</v>
      </c>
      <c r="F67" s="72">
        <v>103.5</v>
      </c>
      <c r="G67" s="72">
        <v>12.4</v>
      </c>
      <c r="H67" s="73">
        <v>108</v>
      </c>
    </row>
    <row r="68" spans="1:8" s="23" customFormat="1" ht="15.75">
      <c r="A68" s="35"/>
      <c r="B68" s="13" t="s">
        <v>200</v>
      </c>
      <c r="C68" s="18" t="s">
        <v>175</v>
      </c>
      <c r="D68" s="72">
        <v>160</v>
      </c>
      <c r="E68" s="72">
        <v>168</v>
      </c>
      <c r="F68" s="72">
        <v>105</v>
      </c>
      <c r="G68" s="72">
        <v>180</v>
      </c>
      <c r="H68" s="73">
        <v>107</v>
      </c>
    </row>
    <row r="69" spans="1:8" s="23" customFormat="1" ht="15.75">
      <c r="A69" s="35"/>
      <c r="B69" s="14" t="s">
        <v>156</v>
      </c>
      <c r="C69" s="18" t="s">
        <v>4</v>
      </c>
      <c r="D69" s="70">
        <v>88</v>
      </c>
      <c r="E69" s="70">
        <v>96</v>
      </c>
      <c r="F69" s="70" t="s">
        <v>240</v>
      </c>
      <c r="G69" s="70">
        <v>98</v>
      </c>
      <c r="H69" s="71" t="s">
        <v>240</v>
      </c>
    </row>
    <row r="70" spans="1:8" s="23" customFormat="1" ht="15.75">
      <c r="A70" s="35"/>
      <c r="B70" s="13" t="s">
        <v>178</v>
      </c>
      <c r="C70" s="18" t="s">
        <v>177</v>
      </c>
      <c r="D70" s="72">
        <v>3894</v>
      </c>
      <c r="E70" s="72">
        <v>3500</v>
      </c>
      <c r="F70" s="72">
        <v>89.9</v>
      </c>
      <c r="G70" s="75">
        <v>3300</v>
      </c>
      <c r="H70" s="73">
        <v>94.3</v>
      </c>
    </row>
    <row r="71" spans="1:8" s="23" customFormat="1" ht="15.75">
      <c r="A71" s="35"/>
      <c r="B71" s="27" t="s">
        <v>157</v>
      </c>
      <c r="C71" s="18" t="s">
        <v>177</v>
      </c>
      <c r="D71" s="72">
        <v>2006</v>
      </c>
      <c r="E71" s="72">
        <v>1751</v>
      </c>
      <c r="F71" s="72">
        <v>87.3</v>
      </c>
      <c r="G71" s="72">
        <v>1650</v>
      </c>
      <c r="H71" s="73">
        <v>94.2</v>
      </c>
    </row>
    <row r="72" spans="1:8" s="23" customFormat="1" ht="15.75">
      <c r="A72" s="35"/>
      <c r="B72" s="13" t="s">
        <v>159</v>
      </c>
      <c r="C72" s="18" t="s">
        <v>177</v>
      </c>
      <c r="D72" s="72">
        <v>5870</v>
      </c>
      <c r="E72" s="72">
        <v>5900</v>
      </c>
      <c r="F72" s="72">
        <v>100.5</v>
      </c>
      <c r="G72" s="72">
        <v>6000</v>
      </c>
      <c r="H72" s="73">
        <v>101.7</v>
      </c>
    </row>
    <row r="73" spans="1:8" s="23" customFormat="1" ht="15.75">
      <c r="A73" s="35"/>
      <c r="B73" s="13" t="s">
        <v>158</v>
      </c>
      <c r="C73" s="18" t="s">
        <v>177</v>
      </c>
      <c r="D73" s="75">
        <v>1501</v>
      </c>
      <c r="E73" s="72">
        <v>1450</v>
      </c>
      <c r="F73" s="72">
        <v>96.6</v>
      </c>
      <c r="G73" s="72">
        <v>1450</v>
      </c>
      <c r="H73" s="73">
        <v>100</v>
      </c>
    </row>
    <row r="74" spans="1:8" s="23" customFormat="1" ht="15.75">
      <c r="A74" s="35"/>
      <c r="B74" s="13" t="s">
        <v>176</v>
      </c>
      <c r="C74" s="18" t="s">
        <v>177</v>
      </c>
      <c r="D74" s="72">
        <v>72345</v>
      </c>
      <c r="E74" s="72">
        <v>73000</v>
      </c>
      <c r="F74" s="72">
        <v>100.9</v>
      </c>
      <c r="G74" s="72">
        <v>73000</v>
      </c>
      <c r="H74" s="73">
        <v>1000</v>
      </c>
    </row>
    <row r="75" spans="1:8" s="23" customFormat="1" ht="15.75">
      <c r="A75" s="35"/>
      <c r="B75" s="13" t="s">
        <v>179</v>
      </c>
      <c r="C75" s="18" t="s">
        <v>101</v>
      </c>
      <c r="D75" s="72">
        <v>1450</v>
      </c>
      <c r="E75" s="72">
        <v>1450</v>
      </c>
      <c r="F75" s="72">
        <v>100</v>
      </c>
      <c r="G75" s="72">
        <v>1400</v>
      </c>
      <c r="H75" s="73">
        <v>96.6</v>
      </c>
    </row>
    <row r="76" spans="1:8" s="23" customFormat="1" ht="15.75">
      <c r="A76" s="35"/>
      <c r="B76" s="13" t="s">
        <v>160</v>
      </c>
      <c r="C76" s="18" t="s">
        <v>101</v>
      </c>
      <c r="D76" s="72">
        <v>9700</v>
      </c>
      <c r="E76" s="72">
        <v>8480</v>
      </c>
      <c r="F76" s="72">
        <v>87.4</v>
      </c>
      <c r="G76" s="72">
        <v>8250</v>
      </c>
      <c r="H76" s="73">
        <v>97.3</v>
      </c>
    </row>
    <row r="77" spans="1:8" s="23" customFormat="1" ht="15.75">
      <c r="A77" s="35"/>
      <c r="B77" s="13" t="s">
        <v>161</v>
      </c>
      <c r="C77" s="18" t="s">
        <v>189</v>
      </c>
      <c r="D77" s="72">
        <v>10</v>
      </c>
      <c r="E77" s="72">
        <v>10</v>
      </c>
      <c r="F77" s="72">
        <v>100</v>
      </c>
      <c r="G77" s="72">
        <v>10</v>
      </c>
      <c r="H77" s="73">
        <v>100</v>
      </c>
    </row>
    <row r="78" spans="1:8" s="23" customFormat="1" ht="15.75">
      <c r="A78" s="35"/>
      <c r="B78" s="14" t="s">
        <v>126</v>
      </c>
      <c r="C78" s="18"/>
      <c r="D78" s="18"/>
      <c r="E78" s="18"/>
      <c r="F78" s="22"/>
      <c r="G78" s="21"/>
      <c r="H78" s="22"/>
    </row>
    <row r="79" spans="1:8" s="23" customFormat="1" ht="15.75">
      <c r="A79" s="3" t="s">
        <v>3</v>
      </c>
      <c r="B79" s="13" t="s">
        <v>127</v>
      </c>
      <c r="C79" s="18" t="s">
        <v>242</v>
      </c>
      <c r="D79" s="18">
        <v>17.420000000000002</v>
      </c>
      <c r="E79" s="18">
        <v>109.1</v>
      </c>
      <c r="F79" s="22">
        <v>19</v>
      </c>
      <c r="G79" s="22">
        <v>20.9</v>
      </c>
      <c r="H79" s="18">
        <v>110</v>
      </c>
    </row>
    <row r="80" spans="1:8" s="23" customFormat="1" ht="15.75">
      <c r="A80" s="3"/>
      <c r="B80" s="13" t="s">
        <v>128</v>
      </c>
      <c r="C80" s="18" t="s">
        <v>242</v>
      </c>
      <c r="D80" s="22" t="s">
        <v>240</v>
      </c>
      <c r="E80" s="22" t="s">
        <v>240</v>
      </c>
      <c r="F80" s="22" t="s">
        <v>240</v>
      </c>
      <c r="G80" s="22" t="s">
        <v>240</v>
      </c>
      <c r="H80" s="22" t="s">
        <v>240</v>
      </c>
    </row>
    <row r="81" spans="1:8" s="23" customFormat="1" ht="31.5">
      <c r="A81" s="3"/>
      <c r="B81" s="13" t="s">
        <v>129</v>
      </c>
      <c r="C81" s="18" t="s">
        <v>242</v>
      </c>
      <c r="D81" s="18">
        <v>17.420000000000002</v>
      </c>
      <c r="E81" s="18">
        <v>109.1</v>
      </c>
      <c r="F81" s="22">
        <v>19</v>
      </c>
      <c r="G81" s="22">
        <v>20.9</v>
      </c>
      <c r="H81" s="18">
        <v>110</v>
      </c>
    </row>
    <row r="82" spans="1:8" s="23" customFormat="1" ht="31.5">
      <c r="A82" s="3"/>
      <c r="B82" s="13" t="s">
        <v>275</v>
      </c>
      <c r="C82" s="18" t="s">
        <v>242</v>
      </c>
      <c r="D82" s="18" t="s">
        <v>241</v>
      </c>
      <c r="E82" s="22" t="s">
        <v>241</v>
      </c>
      <c r="F82" s="18" t="s">
        <v>241</v>
      </c>
      <c r="G82" s="18" t="s">
        <v>241</v>
      </c>
      <c r="H82" s="22" t="s">
        <v>241</v>
      </c>
    </row>
    <row r="83" spans="1:8" s="23" customFormat="1" ht="15.75">
      <c r="A83" s="3"/>
      <c r="B83" s="13" t="s">
        <v>128</v>
      </c>
      <c r="C83" s="18" t="s">
        <v>242</v>
      </c>
      <c r="D83" s="18" t="s">
        <v>241</v>
      </c>
      <c r="E83" s="22" t="s">
        <v>241</v>
      </c>
      <c r="F83" s="18" t="s">
        <v>241</v>
      </c>
      <c r="G83" s="18" t="s">
        <v>241</v>
      </c>
      <c r="H83" s="22" t="s">
        <v>241</v>
      </c>
    </row>
    <row r="84" spans="1:8" s="23" customFormat="1" ht="31.5">
      <c r="A84" s="3"/>
      <c r="B84" s="13" t="s">
        <v>129</v>
      </c>
      <c r="C84" s="18" t="s">
        <v>242</v>
      </c>
      <c r="D84" s="18" t="s">
        <v>241</v>
      </c>
      <c r="E84" s="22" t="s">
        <v>241</v>
      </c>
      <c r="F84" s="18" t="s">
        <v>241</v>
      </c>
      <c r="G84" s="18" t="s">
        <v>241</v>
      </c>
      <c r="H84" s="22" t="s">
        <v>241</v>
      </c>
    </row>
    <row r="85" spans="1:8" s="23" customFormat="1" ht="15.75">
      <c r="A85" s="3"/>
      <c r="B85" s="14" t="s">
        <v>171</v>
      </c>
      <c r="C85" s="18"/>
      <c r="D85" s="18"/>
      <c r="E85" s="18"/>
      <c r="F85" s="22"/>
      <c r="G85" s="21"/>
      <c r="H85" s="22"/>
    </row>
    <row r="86" spans="1:8" s="23" customFormat="1" ht="18.75">
      <c r="A86" s="3" t="s">
        <v>170</v>
      </c>
      <c r="B86" s="13" t="s">
        <v>202</v>
      </c>
      <c r="C86" s="18" t="s">
        <v>144</v>
      </c>
      <c r="D86" s="18">
        <v>3.3610000000000002</v>
      </c>
      <c r="E86" s="18">
        <v>59.5</v>
      </c>
      <c r="F86" s="22">
        <v>2</v>
      </c>
      <c r="G86" s="21">
        <v>2</v>
      </c>
      <c r="H86" s="22">
        <v>100</v>
      </c>
    </row>
    <row r="87" spans="1:8" s="23" customFormat="1" ht="31.5">
      <c r="A87" s="3"/>
      <c r="B87" s="13" t="s">
        <v>201</v>
      </c>
      <c r="C87" s="18" t="s">
        <v>22</v>
      </c>
      <c r="D87" s="18">
        <v>4.1710000000000003</v>
      </c>
      <c r="E87" s="18">
        <v>86.5</v>
      </c>
      <c r="F87" s="22">
        <v>3.6</v>
      </c>
      <c r="G87" s="22">
        <v>3.6</v>
      </c>
      <c r="H87" s="22">
        <v>100</v>
      </c>
    </row>
    <row r="88" spans="1:8" s="23" customFormat="1" ht="15.75">
      <c r="A88" s="3"/>
      <c r="B88" s="13" t="s">
        <v>172</v>
      </c>
      <c r="C88" s="18" t="s">
        <v>4</v>
      </c>
      <c r="D88" s="18">
        <v>68.400000000000006</v>
      </c>
      <c r="E88" s="18" t="s">
        <v>240</v>
      </c>
      <c r="F88" s="22">
        <v>86.5</v>
      </c>
      <c r="G88" s="21">
        <v>100</v>
      </c>
      <c r="H88" s="22" t="s">
        <v>240</v>
      </c>
    </row>
    <row r="89" spans="1:8" s="23" customFormat="1" ht="15.75">
      <c r="A89" s="3"/>
      <c r="B89" s="14" t="s">
        <v>130</v>
      </c>
      <c r="C89" s="18"/>
      <c r="D89" s="18"/>
      <c r="E89" s="18"/>
      <c r="F89" s="22"/>
      <c r="G89" s="21"/>
      <c r="H89" s="22"/>
    </row>
    <row r="90" spans="1:8" s="23" customFormat="1" ht="63">
      <c r="A90" s="3" t="s">
        <v>185</v>
      </c>
      <c r="B90" s="13" t="s">
        <v>216</v>
      </c>
      <c r="C90" s="18" t="s">
        <v>22</v>
      </c>
      <c r="D90" s="18">
        <v>353.5</v>
      </c>
      <c r="E90" s="18">
        <v>115</v>
      </c>
      <c r="F90" s="22">
        <v>406.5</v>
      </c>
      <c r="G90" s="21">
        <v>467.5</v>
      </c>
      <c r="H90" s="39">
        <v>116</v>
      </c>
    </row>
    <row r="91" spans="1:8" s="23" customFormat="1" ht="66" customHeight="1">
      <c r="A91" s="3"/>
      <c r="B91" s="13" t="s">
        <v>217</v>
      </c>
      <c r="C91" s="18" t="s">
        <v>4</v>
      </c>
      <c r="D91" s="18">
        <v>116.7</v>
      </c>
      <c r="E91" s="18" t="s">
        <v>240</v>
      </c>
      <c r="F91" s="39">
        <v>115</v>
      </c>
      <c r="G91" s="51">
        <v>116</v>
      </c>
      <c r="H91" s="22" t="s">
        <v>240</v>
      </c>
    </row>
    <row r="92" spans="1:8" s="23" customFormat="1" ht="15.75">
      <c r="A92" s="3"/>
      <c r="B92" s="14" t="s">
        <v>131</v>
      </c>
      <c r="C92" s="18" t="s">
        <v>4</v>
      </c>
      <c r="D92" s="18">
        <v>109.3</v>
      </c>
      <c r="E92" s="18" t="s">
        <v>240</v>
      </c>
      <c r="F92" s="39">
        <v>107</v>
      </c>
      <c r="G92" s="51">
        <v>107</v>
      </c>
      <c r="H92" s="22" t="s">
        <v>240</v>
      </c>
    </row>
    <row r="93" spans="1:8" s="23" customFormat="1" ht="15.75">
      <c r="A93" s="3"/>
      <c r="B93" s="14" t="s">
        <v>132</v>
      </c>
      <c r="C93" s="18"/>
      <c r="D93" s="18"/>
      <c r="E93" s="18"/>
      <c r="F93" s="22"/>
      <c r="G93" s="21"/>
      <c r="H93" s="22"/>
    </row>
    <row r="94" spans="1:8" s="23" customFormat="1" ht="15.75">
      <c r="A94" s="3" t="s">
        <v>5</v>
      </c>
      <c r="B94" s="13" t="s">
        <v>181</v>
      </c>
      <c r="C94" s="18" t="s">
        <v>22</v>
      </c>
      <c r="D94" s="18">
        <v>84.6</v>
      </c>
      <c r="E94" s="18">
        <v>97.6</v>
      </c>
      <c r="F94" s="44">
        <v>82.6</v>
      </c>
      <c r="G94" s="50">
        <v>68.3</v>
      </c>
      <c r="H94" s="22">
        <v>82.7</v>
      </c>
    </row>
    <row r="95" spans="1:8" s="23" customFormat="1" ht="15.75">
      <c r="A95" s="3"/>
      <c r="B95" s="13" t="s">
        <v>182</v>
      </c>
      <c r="C95" s="18" t="s">
        <v>22</v>
      </c>
      <c r="D95" s="18">
        <v>27.8</v>
      </c>
      <c r="E95" s="24">
        <v>124.1</v>
      </c>
      <c r="F95" s="44">
        <v>34.5</v>
      </c>
      <c r="G95" s="50">
        <v>35</v>
      </c>
      <c r="H95" s="22">
        <v>101.4</v>
      </c>
    </row>
    <row r="96" spans="1:8" s="23" customFormat="1" ht="15.75">
      <c r="A96" s="3"/>
      <c r="B96" s="13" t="s">
        <v>133</v>
      </c>
      <c r="C96" s="18" t="s">
        <v>22</v>
      </c>
      <c r="D96" s="18">
        <v>56.8</v>
      </c>
      <c r="E96" s="18">
        <v>84.7</v>
      </c>
      <c r="F96" s="44">
        <v>48.1</v>
      </c>
      <c r="G96" s="50">
        <v>33.299999999999997</v>
      </c>
      <c r="H96" s="22">
        <v>69.2</v>
      </c>
    </row>
    <row r="97" spans="1:9" s="23" customFormat="1" ht="18.75">
      <c r="A97" s="3"/>
      <c r="B97" s="14" t="s">
        <v>134</v>
      </c>
      <c r="C97" s="18"/>
      <c r="D97" s="18"/>
      <c r="E97" s="18"/>
      <c r="F97" s="18"/>
      <c r="G97" s="34"/>
      <c r="H97" s="22"/>
      <c r="I97" s="6"/>
    </row>
    <row r="98" spans="1:9" s="23" customFormat="1" ht="15.75">
      <c r="A98" s="3" t="s">
        <v>17</v>
      </c>
      <c r="B98" s="14" t="s">
        <v>135</v>
      </c>
      <c r="C98" s="18"/>
      <c r="D98" s="18"/>
      <c r="E98" s="18"/>
      <c r="F98" s="18"/>
      <c r="G98" s="34"/>
      <c r="H98" s="22"/>
      <c r="I98" s="58"/>
    </row>
    <row r="99" spans="1:9" s="23" customFormat="1" ht="15.75">
      <c r="A99" s="3" t="s">
        <v>18</v>
      </c>
      <c r="B99" s="13" t="s">
        <v>136</v>
      </c>
      <c r="C99" s="18" t="s">
        <v>51</v>
      </c>
      <c r="D99" s="18">
        <v>43122</v>
      </c>
      <c r="E99" s="18">
        <v>98.9</v>
      </c>
      <c r="F99" s="18">
        <v>42667</v>
      </c>
      <c r="G99" s="34">
        <v>42217</v>
      </c>
      <c r="H99" s="22">
        <v>98.9</v>
      </c>
    </row>
    <row r="100" spans="1:9" s="23" customFormat="1" ht="15.75">
      <c r="A100" s="3"/>
      <c r="B100" s="13" t="s">
        <v>137</v>
      </c>
      <c r="C100" s="18" t="s">
        <v>51</v>
      </c>
      <c r="D100" s="18">
        <v>357</v>
      </c>
      <c r="E100" s="18">
        <v>82.6</v>
      </c>
      <c r="F100" s="18">
        <v>295</v>
      </c>
      <c r="G100" s="34">
        <v>300</v>
      </c>
      <c r="H100" s="22">
        <v>101.7</v>
      </c>
    </row>
    <row r="101" spans="1:9" s="23" customFormat="1" ht="15.75">
      <c r="A101" s="3"/>
      <c r="B101" s="13" t="s">
        <v>138</v>
      </c>
      <c r="C101" s="18" t="s">
        <v>51</v>
      </c>
      <c r="D101" s="18">
        <v>819</v>
      </c>
      <c r="E101" s="18">
        <v>91.6</v>
      </c>
      <c r="F101" s="39">
        <v>750</v>
      </c>
      <c r="G101" s="51">
        <v>750</v>
      </c>
      <c r="H101" s="22">
        <v>100</v>
      </c>
    </row>
    <row r="102" spans="1:9" s="23" customFormat="1" ht="15.75">
      <c r="A102" s="3"/>
      <c r="B102" s="13" t="s">
        <v>139</v>
      </c>
      <c r="C102" s="18" t="s">
        <v>51</v>
      </c>
      <c r="D102" s="18">
        <v>-462</v>
      </c>
      <c r="E102" s="18" t="s">
        <v>240</v>
      </c>
      <c r="F102" s="22">
        <v>-455</v>
      </c>
      <c r="G102" s="51">
        <v>-450</v>
      </c>
      <c r="H102" s="22" t="s">
        <v>240</v>
      </c>
    </row>
    <row r="103" spans="1:9" s="23" customFormat="1" ht="15.75">
      <c r="A103" s="3"/>
      <c r="B103" s="14" t="s">
        <v>140</v>
      </c>
      <c r="C103" s="18"/>
      <c r="D103" s="18"/>
      <c r="E103" s="18"/>
      <c r="F103" s="22"/>
      <c r="G103" s="50"/>
      <c r="H103" s="22"/>
    </row>
    <row r="104" spans="1:9" s="23" customFormat="1" ht="47.25" customHeight="1">
      <c r="A104" s="3" t="s">
        <v>6</v>
      </c>
      <c r="B104" s="13" t="s">
        <v>271</v>
      </c>
      <c r="C104" s="18" t="s">
        <v>99</v>
      </c>
      <c r="D104" s="18" t="s">
        <v>272</v>
      </c>
      <c r="E104" s="18">
        <v>98.7</v>
      </c>
      <c r="F104" s="22">
        <v>15.7</v>
      </c>
      <c r="G104" s="21">
        <v>15.5</v>
      </c>
      <c r="H104" s="22">
        <v>98.7</v>
      </c>
    </row>
    <row r="105" spans="1:9" s="23" customFormat="1" ht="16.5" customHeight="1">
      <c r="A105" s="3"/>
      <c r="B105" s="13" t="s">
        <v>162</v>
      </c>
      <c r="C105" s="18" t="s">
        <v>51</v>
      </c>
      <c r="D105" s="18">
        <v>7092</v>
      </c>
      <c r="E105" s="18">
        <v>101.5</v>
      </c>
      <c r="F105" s="22">
        <v>7200</v>
      </c>
      <c r="G105" s="21">
        <v>7200</v>
      </c>
      <c r="H105" s="22">
        <v>100</v>
      </c>
    </row>
    <row r="106" spans="1:9" s="23" customFormat="1" ht="15.75">
      <c r="A106" s="3"/>
      <c r="B106" s="13" t="s">
        <v>163</v>
      </c>
      <c r="C106" s="18" t="s">
        <v>52</v>
      </c>
      <c r="D106" s="18">
        <v>483</v>
      </c>
      <c r="E106" s="18">
        <v>74.5</v>
      </c>
      <c r="F106" s="39">
        <v>360</v>
      </c>
      <c r="G106" s="39">
        <v>360</v>
      </c>
      <c r="H106" s="22">
        <v>100</v>
      </c>
    </row>
    <row r="107" spans="1:9" s="23" customFormat="1" ht="18.75">
      <c r="A107" s="3"/>
      <c r="B107" s="13" t="s">
        <v>164</v>
      </c>
      <c r="C107" s="18" t="s">
        <v>52</v>
      </c>
      <c r="D107" s="18">
        <v>255</v>
      </c>
      <c r="E107" s="18">
        <v>84.3</v>
      </c>
      <c r="F107" s="39">
        <v>215</v>
      </c>
      <c r="G107" s="22">
        <v>220</v>
      </c>
      <c r="H107" s="22">
        <v>102.3</v>
      </c>
      <c r="I107" s="6"/>
    </row>
    <row r="108" spans="1:9" s="23" customFormat="1" ht="15.75">
      <c r="A108" s="3"/>
      <c r="B108" s="14" t="s">
        <v>141</v>
      </c>
      <c r="C108" s="18"/>
      <c r="D108" s="18"/>
      <c r="E108" s="18"/>
      <c r="F108" s="22"/>
      <c r="G108" s="21"/>
      <c r="H108" s="22"/>
    </row>
    <row r="109" spans="1:9" s="23" customFormat="1" ht="31.5">
      <c r="A109" s="3" t="s">
        <v>7</v>
      </c>
      <c r="B109" s="13" t="s">
        <v>266</v>
      </c>
      <c r="C109" s="18" t="s">
        <v>22</v>
      </c>
      <c r="D109" s="18">
        <v>565.9</v>
      </c>
      <c r="E109" s="18">
        <v>119.1</v>
      </c>
      <c r="F109" s="22">
        <v>673.9</v>
      </c>
      <c r="G109" s="21">
        <v>768.1</v>
      </c>
      <c r="H109" s="22">
        <v>114</v>
      </c>
    </row>
    <row r="110" spans="1:9" s="23" customFormat="1" ht="31.5">
      <c r="A110" s="3"/>
      <c r="B110" s="13" t="s">
        <v>264</v>
      </c>
      <c r="C110" s="18" t="s">
        <v>23</v>
      </c>
      <c r="D110" s="18" t="s">
        <v>255</v>
      </c>
      <c r="E110" s="18">
        <v>117.3</v>
      </c>
      <c r="F110" s="39">
        <v>7800</v>
      </c>
      <c r="G110" s="39">
        <v>8890</v>
      </c>
      <c r="H110" s="22">
        <v>114</v>
      </c>
    </row>
    <row r="111" spans="1:9" s="23" customFormat="1" ht="82.5">
      <c r="A111" s="3"/>
      <c r="B111" s="13" t="s">
        <v>265</v>
      </c>
      <c r="C111" s="18" t="s">
        <v>4</v>
      </c>
      <c r="D111" s="18" t="s">
        <v>267</v>
      </c>
      <c r="E111" s="18" t="s">
        <v>240</v>
      </c>
      <c r="F111" s="22" t="s">
        <v>268</v>
      </c>
      <c r="G111" s="22" t="s">
        <v>269</v>
      </c>
      <c r="H111" s="22" t="s">
        <v>240</v>
      </c>
    </row>
    <row r="112" spans="1:9" s="23" customFormat="1" ht="15.75">
      <c r="A112" s="3"/>
      <c r="B112" s="13" t="s">
        <v>142</v>
      </c>
      <c r="C112" s="18" t="s">
        <v>23</v>
      </c>
      <c r="D112" s="18">
        <v>2905.3</v>
      </c>
      <c r="E112" s="18">
        <v>130.19999999999999</v>
      </c>
      <c r="F112" s="67">
        <v>3782.2</v>
      </c>
      <c r="G112" s="22">
        <v>4225.3</v>
      </c>
      <c r="H112" s="22">
        <v>111.7</v>
      </c>
    </row>
    <row r="113" spans="1:8" s="23" customFormat="1" ht="15.75">
      <c r="A113" s="3"/>
      <c r="B113" s="14" t="s">
        <v>143</v>
      </c>
      <c r="C113" s="18"/>
      <c r="D113" s="18"/>
      <c r="E113" s="18"/>
      <c r="F113" s="22"/>
      <c r="G113" s="52"/>
      <c r="H113" s="22"/>
    </row>
    <row r="114" spans="1:8" s="23" customFormat="1" ht="15.75">
      <c r="A114" s="3" t="s">
        <v>183</v>
      </c>
      <c r="B114" s="13" t="s">
        <v>145</v>
      </c>
      <c r="C114" s="18"/>
      <c r="D114" s="18"/>
      <c r="E114" s="18"/>
      <c r="F114" s="22"/>
      <c r="G114" s="21"/>
      <c r="H114" s="22"/>
    </row>
    <row r="115" spans="1:8" s="23" customFormat="1" ht="15.75">
      <c r="A115" s="3"/>
      <c r="B115" s="13" t="s">
        <v>146</v>
      </c>
      <c r="C115" s="47" t="s">
        <v>4</v>
      </c>
      <c r="D115" s="47">
        <v>0</v>
      </c>
      <c r="E115" s="47">
        <v>0</v>
      </c>
      <c r="F115" s="98">
        <v>0</v>
      </c>
      <c r="G115" s="99">
        <v>0</v>
      </c>
      <c r="H115" s="98" t="s">
        <v>240</v>
      </c>
    </row>
    <row r="116" spans="1:8" s="23" customFormat="1" ht="15.75">
      <c r="A116" s="3"/>
      <c r="B116" s="13" t="s">
        <v>147</v>
      </c>
      <c r="C116" s="47" t="s">
        <v>4</v>
      </c>
      <c r="D116" s="47">
        <v>87</v>
      </c>
      <c r="E116" s="47" t="s">
        <v>240</v>
      </c>
      <c r="F116" s="98">
        <v>92</v>
      </c>
      <c r="G116" s="99">
        <v>97</v>
      </c>
      <c r="H116" s="98" t="s">
        <v>240</v>
      </c>
    </row>
    <row r="117" spans="1:8" s="23" customFormat="1" ht="31.5">
      <c r="A117" s="3"/>
      <c r="B117" s="13" t="s">
        <v>148</v>
      </c>
      <c r="C117" s="47" t="s">
        <v>4</v>
      </c>
      <c r="D117" s="47">
        <v>60</v>
      </c>
      <c r="E117" s="47" t="s">
        <v>240</v>
      </c>
      <c r="F117" s="98">
        <v>70</v>
      </c>
      <c r="G117" s="99">
        <v>80</v>
      </c>
      <c r="H117" s="98" t="s">
        <v>240</v>
      </c>
    </row>
    <row r="118" spans="1:8" s="23" customFormat="1" ht="15.75">
      <c r="A118" s="3"/>
      <c r="B118" s="13" t="s">
        <v>149</v>
      </c>
      <c r="C118" s="47" t="s">
        <v>52</v>
      </c>
      <c r="D118" s="47">
        <v>0</v>
      </c>
      <c r="E118" s="47">
        <v>100</v>
      </c>
      <c r="F118" s="98">
        <v>2</v>
      </c>
      <c r="G118" s="100">
        <v>5</v>
      </c>
      <c r="H118" s="98">
        <v>250</v>
      </c>
    </row>
    <row r="119" spans="1:8" s="23" customFormat="1" ht="31.5">
      <c r="A119" s="3"/>
      <c r="B119" s="13" t="s">
        <v>167</v>
      </c>
      <c r="C119" s="47" t="s">
        <v>4</v>
      </c>
      <c r="D119" s="47">
        <v>0</v>
      </c>
      <c r="E119" s="47">
        <v>0</v>
      </c>
      <c r="F119" s="98">
        <v>0</v>
      </c>
      <c r="G119" s="99">
        <v>0</v>
      </c>
      <c r="H119" s="98" t="s">
        <v>240</v>
      </c>
    </row>
    <row r="120" spans="1:8" s="23" customFormat="1" ht="31.5">
      <c r="A120" s="3"/>
      <c r="B120" s="13" t="s">
        <v>168</v>
      </c>
      <c r="C120" s="47" t="s">
        <v>4</v>
      </c>
      <c r="D120" s="98">
        <v>60.7</v>
      </c>
      <c r="E120" s="47" t="s">
        <v>240</v>
      </c>
      <c r="F120" s="98">
        <v>58.5</v>
      </c>
      <c r="G120" s="98">
        <v>52.1</v>
      </c>
      <c r="H120" s="98" t="s">
        <v>240</v>
      </c>
    </row>
    <row r="121" spans="1:8" s="23" customFormat="1" ht="31.5">
      <c r="A121" s="3"/>
      <c r="B121" s="13" t="s">
        <v>169</v>
      </c>
      <c r="C121" s="47" t="s">
        <v>4</v>
      </c>
      <c r="D121" s="98">
        <v>40.200000000000003</v>
      </c>
      <c r="E121" s="47" t="s">
        <v>240</v>
      </c>
      <c r="F121" s="98">
        <v>37.9</v>
      </c>
      <c r="G121" s="98">
        <v>33.5</v>
      </c>
      <c r="H121" s="98" t="s">
        <v>240</v>
      </c>
    </row>
    <row r="122" spans="1:8" s="23" customFormat="1" ht="18.75">
      <c r="A122" s="3"/>
      <c r="B122" s="60" t="s">
        <v>190</v>
      </c>
      <c r="C122" s="47"/>
      <c r="D122" s="47"/>
      <c r="E122" s="47"/>
      <c r="F122" s="56"/>
      <c r="G122" s="61"/>
      <c r="H122" s="56"/>
    </row>
    <row r="123" spans="1:8" s="23" customFormat="1" ht="18.75">
      <c r="A123" s="59" t="s">
        <v>8</v>
      </c>
      <c r="B123" s="60" t="s">
        <v>228</v>
      </c>
      <c r="C123" s="47"/>
      <c r="D123" s="47"/>
      <c r="E123" s="47"/>
      <c r="F123" s="56"/>
      <c r="G123" s="61"/>
      <c r="H123" s="56"/>
    </row>
    <row r="124" spans="1:8" s="23" customFormat="1" ht="63">
      <c r="A124" s="62" t="s">
        <v>19</v>
      </c>
      <c r="B124" s="60" t="s">
        <v>259</v>
      </c>
      <c r="C124" s="47"/>
      <c r="D124" s="47"/>
      <c r="E124" s="47"/>
      <c r="F124" s="56"/>
      <c r="G124" s="61"/>
      <c r="H124" s="56"/>
    </row>
    <row r="125" spans="1:8" s="23" customFormat="1" ht="31.5">
      <c r="A125" s="62"/>
      <c r="B125" s="60" t="s">
        <v>262</v>
      </c>
      <c r="C125" s="47" t="s">
        <v>22</v>
      </c>
      <c r="D125" s="47">
        <v>17.687999999999999</v>
      </c>
      <c r="E125" s="107">
        <v>142.69999999999999</v>
      </c>
      <c r="F125" s="108">
        <v>25.236999999999998</v>
      </c>
      <c r="G125" s="109">
        <v>26.07</v>
      </c>
      <c r="H125" s="98">
        <v>103.3</v>
      </c>
    </row>
    <row r="126" spans="1:8" s="23" customFormat="1" ht="27" customHeight="1">
      <c r="A126" s="62"/>
      <c r="B126" s="63" t="s">
        <v>227</v>
      </c>
      <c r="C126" s="47" t="s">
        <v>52</v>
      </c>
      <c r="D126" s="47">
        <v>35966</v>
      </c>
      <c r="E126" s="111">
        <v>105.7</v>
      </c>
      <c r="F126" s="47">
        <v>38037</v>
      </c>
      <c r="G126" s="100">
        <v>43031</v>
      </c>
      <c r="H126" s="98">
        <v>113.1</v>
      </c>
    </row>
    <row r="127" spans="1:8" s="23" customFormat="1" ht="31.5">
      <c r="A127" s="62"/>
      <c r="B127" s="63" t="s">
        <v>238</v>
      </c>
      <c r="C127" s="47" t="s">
        <v>4</v>
      </c>
      <c r="D127" s="47">
        <v>83</v>
      </c>
      <c r="E127" s="110">
        <v>106</v>
      </c>
      <c r="F127" s="47">
        <v>88</v>
      </c>
      <c r="G127" s="100">
        <v>100</v>
      </c>
      <c r="H127" s="76">
        <v>113</v>
      </c>
    </row>
    <row r="128" spans="1:8" s="23" customFormat="1" ht="15.75">
      <c r="A128" s="62"/>
      <c r="B128" s="60" t="s">
        <v>258</v>
      </c>
      <c r="C128" s="47"/>
      <c r="D128" s="80"/>
      <c r="E128" s="80"/>
      <c r="F128" s="81"/>
      <c r="G128" s="82"/>
      <c r="H128" s="81"/>
    </row>
    <row r="129" spans="1:12" s="23" customFormat="1" ht="31.5">
      <c r="A129" s="62"/>
      <c r="B129" s="60" t="s">
        <v>261</v>
      </c>
      <c r="C129" s="47" t="s">
        <v>22</v>
      </c>
      <c r="D129" s="80">
        <v>50.429000000000002</v>
      </c>
      <c r="E129" s="80">
        <v>106</v>
      </c>
      <c r="F129" s="80">
        <v>53.475999999999999</v>
      </c>
      <c r="G129" s="80">
        <v>61.067</v>
      </c>
      <c r="H129" s="81">
        <v>114.2</v>
      </c>
      <c r="L129" s="1" t="s">
        <v>224</v>
      </c>
    </row>
    <row r="130" spans="1:12" s="23" customFormat="1" ht="15.75">
      <c r="A130" s="62"/>
      <c r="B130" s="60" t="s">
        <v>263</v>
      </c>
      <c r="C130" s="47"/>
      <c r="D130" s="80"/>
      <c r="E130" s="80"/>
      <c r="F130" s="81"/>
      <c r="G130" s="82"/>
      <c r="H130" s="81"/>
    </row>
    <row r="131" spans="1:12" s="23" customFormat="1" ht="27" customHeight="1">
      <c r="A131" s="62"/>
      <c r="B131" s="63" t="s">
        <v>35</v>
      </c>
      <c r="C131" s="64" t="s">
        <v>98</v>
      </c>
      <c r="D131" s="85">
        <v>2.4</v>
      </c>
      <c r="E131" s="81">
        <v>41.6</v>
      </c>
      <c r="F131" s="81">
        <v>3.4</v>
      </c>
      <c r="G131" s="82">
        <v>2</v>
      </c>
      <c r="H131" s="81">
        <v>58.8</v>
      </c>
    </row>
    <row r="132" spans="1:12" s="23" customFormat="1" ht="22.5">
      <c r="A132" s="62"/>
      <c r="B132" s="65" t="s">
        <v>36</v>
      </c>
      <c r="C132" s="64" t="s">
        <v>37</v>
      </c>
      <c r="D132" s="86">
        <v>1128.7</v>
      </c>
      <c r="E132" s="81">
        <v>7.2</v>
      </c>
      <c r="F132" s="86">
        <v>1210.3</v>
      </c>
      <c r="G132" s="82">
        <v>1209.9000000000001</v>
      </c>
      <c r="H132" s="81">
        <v>-0.03</v>
      </c>
    </row>
    <row r="133" spans="1:12" s="23" customFormat="1" ht="15.75">
      <c r="A133" s="62"/>
      <c r="B133" s="63" t="s">
        <v>38</v>
      </c>
      <c r="C133" s="47" t="s">
        <v>80</v>
      </c>
      <c r="D133" s="87">
        <v>2</v>
      </c>
      <c r="E133" s="86">
        <v>0</v>
      </c>
      <c r="F133" s="87">
        <v>2</v>
      </c>
      <c r="G133" s="88">
        <v>2</v>
      </c>
      <c r="H133" s="81">
        <v>100</v>
      </c>
    </row>
    <row r="134" spans="1:12" s="23" customFormat="1" ht="15.75">
      <c r="A134" s="62"/>
      <c r="B134" s="63" t="s">
        <v>39</v>
      </c>
      <c r="C134" s="47" t="s">
        <v>221</v>
      </c>
      <c r="D134" s="87">
        <v>235</v>
      </c>
      <c r="E134" s="86">
        <v>0</v>
      </c>
      <c r="F134" s="87">
        <v>235</v>
      </c>
      <c r="G134" s="88">
        <v>235</v>
      </c>
      <c r="H134" s="81">
        <v>100</v>
      </c>
    </row>
    <row r="135" spans="1:12" s="23" customFormat="1" ht="31.5">
      <c r="A135" s="62"/>
      <c r="B135" s="63" t="s">
        <v>40</v>
      </c>
      <c r="C135" s="47" t="s">
        <v>222</v>
      </c>
      <c r="D135" s="87">
        <v>106</v>
      </c>
      <c r="E135" s="86">
        <v>6.6</v>
      </c>
      <c r="F135" s="87">
        <v>113</v>
      </c>
      <c r="G135" s="88">
        <v>116</v>
      </c>
      <c r="H135" s="81">
        <v>102.6</v>
      </c>
    </row>
    <row r="136" spans="1:12" s="23" customFormat="1" ht="47.25">
      <c r="A136" s="62"/>
      <c r="B136" s="63" t="s">
        <v>41</v>
      </c>
      <c r="C136" s="47" t="s">
        <v>222</v>
      </c>
      <c r="D136" s="87">
        <v>313</v>
      </c>
      <c r="E136" s="86">
        <v>-2.2000000000000002</v>
      </c>
      <c r="F136" s="87">
        <v>306</v>
      </c>
      <c r="G136" s="88">
        <v>311</v>
      </c>
      <c r="H136" s="81">
        <v>101.6</v>
      </c>
    </row>
    <row r="137" spans="1:12" s="23" customFormat="1" ht="31.5">
      <c r="A137" s="62"/>
      <c r="B137" s="60" t="s">
        <v>42</v>
      </c>
      <c r="C137" s="47"/>
      <c r="D137" s="83"/>
      <c r="E137" s="86"/>
      <c r="F137" s="83"/>
      <c r="G137" s="84"/>
      <c r="H137" s="81"/>
    </row>
    <row r="138" spans="1:12" s="23" customFormat="1" ht="22.5">
      <c r="A138" s="62"/>
      <c r="B138" s="68" t="s">
        <v>43</v>
      </c>
      <c r="C138" s="69" t="s">
        <v>100</v>
      </c>
      <c r="D138" s="89">
        <v>130523.7</v>
      </c>
      <c r="E138" s="90">
        <v>0.3</v>
      </c>
      <c r="F138" s="91">
        <v>130913.2</v>
      </c>
      <c r="G138" s="92">
        <v>130910.2</v>
      </c>
      <c r="H138" s="93">
        <v>100</v>
      </c>
    </row>
    <row r="139" spans="1:12" s="23" customFormat="1" ht="22.5">
      <c r="A139" s="3"/>
      <c r="B139" s="66" t="s">
        <v>44</v>
      </c>
      <c r="C139" s="64" t="s">
        <v>100</v>
      </c>
      <c r="D139" s="94">
        <v>51413.9</v>
      </c>
      <c r="E139" s="86">
        <v>0.01</v>
      </c>
      <c r="F139" s="95">
        <v>5122.7</v>
      </c>
      <c r="G139" s="96">
        <v>51423.9</v>
      </c>
      <c r="H139" s="81">
        <v>100</v>
      </c>
    </row>
    <row r="140" spans="1:12" s="23" customFormat="1" ht="22.5">
      <c r="A140" s="62"/>
      <c r="B140" s="66" t="s">
        <v>45</v>
      </c>
      <c r="C140" s="64" t="s">
        <v>100</v>
      </c>
      <c r="D140" s="94">
        <v>2279.8000000000002</v>
      </c>
      <c r="E140" s="86">
        <v>4.7</v>
      </c>
      <c r="F140" s="95">
        <v>2386.6999999999998</v>
      </c>
      <c r="G140" s="96">
        <v>2390.8000000000002</v>
      </c>
      <c r="H140" s="81">
        <v>100.2</v>
      </c>
    </row>
    <row r="141" spans="1:12" s="23" customFormat="1" ht="22.5">
      <c r="A141" s="62"/>
      <c r="B141" s="66" t="s">
        <v>46</v>
      </c>
      <c r="C141" s="64" t="s">
        <v>100</v>
      </c>
      <c r="D141" s="94">
        <v>110</v>
      </c>
      <c r="E141" s="86">
        <v>7.8</v>
      </c>
      <c r="F141" s="95">
        <v>118.6</v>
      </c>
      <c r="G141" s="96">
        <v>120.2</v>
      </c>
      <c r="H141" s="81">
        <v>101.3</v>
      </c>
    </row>
    <row r="142" spans="1:12" s="23" customFormat="1" ht="22.5">
      <c r="A142" s="62"/>
      <c r="B142" s="66" t="s">
        <v>47</v>
      </c>
      <c r="C142" s="64" t="s">
        <v>100</v>
      </c>
      <c r="D142" s="94">
        <v>25675.599999999999</v>
      </c>
      <c r="E142" s="86">
        <v>0</v>
      </c>
      <c r="F142" s="95">
        <v>25670.5</v>
      </c>
      <c r="G142" s="96">
        <v>25690.2</v>
      </c>
      <c r="H142" s="81">
        <v>100.1</v>
      </c>
    </row>
    <row r="143" spans="1:12" s="23" customFormat="1" ht="22.5">
      <c r="A143" s="62"/>
      <c r="B143" s="68" t="s">
        <v>48</v>
      </c>
      <c r="C143" s="69" t="s">
        <v>100</v>
      </c>
      <c r="D143" s="89">
        <v>5782.8</v>
      </c>
      <c r="E143" s="90">
        <v>0.6</v>
      </c>
      <c r="F143" s="91">
        <v>5820</v>
      </c>
      <c r="G143" s="92">
        <v>5830.5</v>
      </c>
      <c r="H143" s="93">
        <v>100.2</v>
      </c>
    </row>
    <row r="144" spans="1:12" s="23" customFormat="1" ht="31.5">
      <c r="A144" s="3"/>
      <c r="B144" s="63" t="s">
        <v>49</v>
      </c>
      <c r="C144" s="47" t="s">
        <v>51</v>
      </c>
      <c r="D144" s="87">
        <v>49</v>
      </c>
      <c r="E144" s="86">
        <v>8.1999999999999993</v>
      </c>
      <c r="F144" s="87">
        <v>53</v>
      </c>
      <c r="G144" s="88">
        <v>57</v>
      </c>
      <c r="H144" s="81">
        <v>107.5</v>
      </c>
    </row>
    <row r="145" spans="1:8" s="23" customFormat="1" ht="31.5">
      <c r="A145" s="62"/>
      <c r="B145" s="63" t="s">
        <v>50</v>
      </c>
      <c r="C145" s="47" t="s">
        <v>51</v>
      </c>
      <c r="D145" s="87">
        <v>10</v>
      </c>
      <c r="E145" s="86">
        <v>50</v>
      </c>
      <c r="F145" s="87">
        <v>15</v>
      </c>
      <c r="G145" s="88">
        <v>17</v>
      </c>
      <c r="H145" s="81">
        <v>113.3</v>
      </c>
    </row>
    <row r="146" spans="1:8" s="23" customFormat="1" ht="22.5">
      <c r="A146" s="62"/>
      <c r="B146" s="63" t="s">
        <v>223</v>
      </c>
      <c r="C146" s="64" t="s">
        <v>100</v>
      </c>
      <c r="D146" s="94">
        <v>6280.2</v>
      </c>
      <c r="E146" s="86">
        <v>2.2000000000000002</v>
      </c>
      <c r="F146" s="95">
        <v>6420.3</v>
      </c>
      <c r="G146" s="96">
        <v>6400.9</v>
      </c>
      <c r="H146" s="81">
        <v>99.7</v>
      </c>
    </row>
    <row r="147" spans="1:8" s="23" customFormat="1" ht="15.75">
      <c r="A147" s="3"/>
      <c r="B147" s="14" t="s">
        <v>239</v>
      </c>
      <c r="C147" s="24"/>
      <c r="D147" s="18"/>
      <c r="E147" s="18"/>
      <c r="F147" s="22"/>
      <c r="G147" s="21"/>
      <c r="H147" s="22"/>
    </row>
    <row r="148" spans="1:8" s="23" customFormat="1" ht="15.75">
      <c r="A148" s="3"/>
      <c r="B148" s="14" t="s">
        <v>207</v>
      </c>
      <c r="C148" s="34" t="s">
        <v>22</v>
      </c>
      <c r="D148" s="13">
        <v>148172.00599999999</v>
      </c>
      <c r="E148" s="101">
        <v>116.3</v>
      </c>
      <c r="F148" s="102">
        <v>172367.041</v>
      </c>
      <c r="G148" s="103">
        <v>172630.41399999999</v>
      </c>
      <c r="H148" s="22">
        <v>100.2</v>
      </c>
    </row>
    <row r="149" spans="1:8" s="23" customFormat="1" ht="15.75">
      <c r="A149" s="3"/>
      <c r="B149" s="14" t="s">
        <v>208</v>
      </c>
      <c r="C149" s="34"/>
      <c r="D149" s="18"/>
      <c r="E149" s="101"/>
      <c r="F149" s="22"/>
      <c r="G149" s="21"/>
      <c r="H149" s="22"/>
    </row>
    <row r="150" spans="1:8" s="23" customFormat="1" ht="15.75">
      <c r="A150" s="3"/>
      <c r="B150" s="13" t="s">
        <v>209</v>
      </c>
      <c r="C150" s="18" t="s">
        <v>99</v>
      </c>
      <c r="D150" s="18">
        <v>0.96399999999999997</v>
      </c>
      <c r="E150" s="18">
        <v>94.6</v>
      </c>
      <c r="F150" s="102">
        <v>0.91200000000000003</v>
      </c>
      <c r="G150" s="102">
        <v>0.91200000000000003</v>
      </c>
      <c r="H150" s="22">
        <v>100</v>
      </c>
    </row>
    <row r="151" spans="1:8" s="23" customFormat="1" ht="15.75">
      <c r="A151" s="3"/>
      <c r="B151" s="13" t="s">
        <v>210</v>
      </c>
      <c r="C151" s="18" t="s">
        <v>52</v>
      </c>
      <c r="D151" s="18">
        <v>25</v>
      </c>
      <c r="E151" s="18">
        <v>100</v>
      </c>
      <c r="F151" s="18">
        <v>25</v>
      </c>
      <c r="G151" s="34">
        <v>14</v>
      </c>
      <c r="H151" s="22">
        <v>56</v>
      </c>
    </row>
    <row r="152" spans="1:8" s="23" customFormat="1" ht="15.75">
      <c r="A152" s="3"/>
      <c r="B152" s="13" t="s">
        <v>194</v>
      </c>
      <c r="C152" s="18" t="s">
        <v>99</v>
      </c>
      <c r="D152" s="18">
        <v>1.1259999999999999</v>
      </c>
      <c r="E152" s="18">
        <v>97.7</v>
      </c>
      <c r="F152" s="102">
        <v>1.1000000000000001</v>
      </c>
      <c r="G152" s="103">
        <v>0.92600000000000005</v>
      </c>
      <c r="H152" s="22">
        <v>84.2</v>
      </c>
    </row>
    <row r="153" spans="1:8" s="23" customFormat="1" ht="15.75">
      <c r="A153" s="3"/>
      <c r="B153" s="13" t="s">
        <v>211</v>
      </c>
      <c r="C153" s="18" t="s">
        <v>52</v>
      </c>
      <c r="D153" s="18">
        <v>1397</v>
      </c>
      <c r="E153" s="18">
        <v>100</v>
      </c>
      <c r="F153" s="18">
        <v>1397</v>
      </c>
      <c r="G153" s="18">
        <v>957</v>
      </c>
      <c r="H153" s="22">
        <v>68.5</v>
      </c>
    </row>
    <row r="154" spans="1:8" s="23" customFormat="1" ht="15.75">
      <c r="A154" s="3"/>
      <c r="B154" s="13" t="s">
        <v>256</v>
      </c>
      <c r="C154" s="18" t="s">
        <v>215</v>
      </c>
      <c r="D154" s="18">
        <v>1397</v>
      </c>
      <c r="E154" s="18">
        <v>98.6</v>
      </c>
      <c r="F154" s="18">
        <v>1377</v>
      </c>
      <c r="G154" s="39">
        <v>957</v>
      </c>
      <c r="H154" s="22">
        <v>69.5</v>
      </c>
    </row>
    <row r="155" spans="1:8" s="23" customFormat="1" ht="15.75">
      <c r="A155" s="3"/>
      <c r="B155" s="13" t="s">
        <v>32</v>
      </c>
      <c r="C155" s="18"/>
      <c r="D155" s="18"/>
      <c r="E155" s="18"/>
      <c r="F155" s="18"/>
      <c r="G155" s="39"/>
      <c r="H155" s="22"/>
    </row>
    <row r="156" spans="1:8" s="23" customFormat="1" ht="15.75">
      <c r="A156" s="3"/>
      <c r="B156" s="13" t="s">
        <v>53</v>
      </c>
      <c r="C156" s="18" t="s">
        <v>215</v>
      </c>
      <c r="D156" s="18">
        <v>0.8</v>
      </c>
      <c r="E156" s="18">
        <v>0.97</v>
      </c>
      <c r="F156" s="102">
        <v>0.77600000000000002</v>
      </c>
      <c r="G156" s="102">
        <v>0.77600000000000002</v>
      </c>
      <c r="H156" s="22">
        <v>100</v>
      </c>
    </row>
    <row r="157" spans="1:8" s="23" customFormat="1" ht="15.75">
      <c r="A157" s="3"/>
      <c r="B157" s="13" t="s">
        <v>54</v>
      </c>
      <c r="C157" s="18" t="s">
        <v>215</v>
      </c>
      <c r="D157" s="18">
        <v>0.6</v>
      </c>
      <c r="E157" s="18">
        <v>54</v>
      </c>
      <c r="F157" s="102">
        <v>0.60099999999999998</v>
      </c>
      <c r="G157" s="102">
        <v>0.18099999999999999</v>
      </c>
      <c r="H157" s="22">
        <v>30.1</v>
      </c>
    </row>
    <row r="158" spans="1:8" s="23" customFormat="1" ht="31.5">
      <c r="A158" s="3"/>
      <c r="B158" s="13" t="s">
        <v>212</v>
      </c>
      <c r="C158" s="18" t="s">
        <v>99</v>
      </c>
      <c r="D158" s="18">
        <v>1.1259999999999999</v>
      </c>
      <c r="E158" s="18">
        <v>97.7</v>
      </c>
      <c r="F158" s="102">
        <v>1.1000000000000001</v>
      </c>
      <c r="G158" s="102">
        <v>0.92600000000000005</v>
      </c>
      <c r="H158" s="22">
        <v>84.2</v>
      </c>
    </row>
    <row r="159" spans="1:8" s="23" customFormat="1" ht="15.75">
      <c r="A159" s="3"/>
      <c r="B159" s="13" t="s">
        <v>32</v>
      </c>
      <c r="C159" s="18"/>
      <c r="D159" s="18"/>
      <c r="E159" s="18"/>
      <c r="F159" s="102"/>
      <c r="G159" s="102"/>
      <c r="H159" s="22"/>
    </row>
    <row r="160" spans="1:8" s="23" customFormat="1" ht="15.75">
      <c r="A160" s="3"/>
      <c r="B160" s="13" t="s">
        <v>53</v>
      </c>
      <c r="C160" s="18" t="s">
        <v>99</v>
      </c>
      <c r="D160" s="18">
        <v>0.76700000000000002</v>
      </c>
      <c r="E160" s="18">
        <v>99.5</v>
      </c>
      <c r="F160" s="102">
        <v>0.76300000000000001</v>
      </c>
      <c r="G160" s="102">
        <v>0.76900000000000002</v>
      </c>
      <c r="H160" s="22">
        <v>100.8</v>
      </c>
    </row>
    <row r="161" spans="1:8" s="23" customFormat="1" ht="15.75">
      <c r="A161" s="3"/>
      <c r="B161" s="13" t="s">
        <v>54</v>
      </c>
      <c r="C161" s="18" t="s">
        <v>99</v>
      </c>
      <c r="D161" s="18">
        <v>0.35899999999999999</v>
      </c>
      <c r="E161" s="18">
        <v>93.9</v>
      </c>
      <c r="F161" s="102">
        <v>0.33700000000000002</v>
      </c>
      <c r="G161" s="102">
        <v>0.157</v>
      </c>
      <c r="H161" s="22">
        <v>46.6</v>
      </c>
    </row>
    <row r="162" spans="1:8" s="23" customFormat="1" ht="15.75">
      <c r="A162" s="3"/>
      <c r="B162" s="13" t="s">
        <v>55</v>
      </c>
      <c r="C162" s="18" t="s">
        <v>99</v>
      </c>
      <c r="D162" s="102">
        <v>0.12</v>
      </c>
      <c r="E162" s="18">
        <v>98.3</v>
      </c>
      <c r="F162" s="102">
        <v>0.11799999999999999</v>
      </c>
      <c r="G162" s="102">
        <v>0.109</v>
      </c>
      <c r="H162" s="22">
        <v>92.4</v>
      </c>
    </row>
    <row r="163" spans="1:8" s="23" customFormat="1" ht="31.5">
      <c r="A163" s="3" t="s">
        <v>184</v>
      </c>
      <c r="B163" s="14" t="s">
        <v>56</v>
      </c>
      <c r="C163" s="18" t="s">
        <v>52</v>
      </c>
      <c r="D163" s="18">
        <v>28</v>
      </c>
      <c r="E163" s="18">
        <v>100</v>
      </c>
      <c r="F163" s="39">
        <v>28</v>
      </c>
      <c r="G163" s="51">
        <v>16</v>
      </c>
      <c r="H163" s="22">
        <v>57.1</v>
      </c>
    </row>
    <row r="164" spans="1:8" s="23" customFormat="1" ht="15.75">
      <c r="A164" s="3"/>
      <c r="B164" s="28" t="s">
        <v>57</v>
      </c>
      <c r="C164" s="18"/>
      <c r="D164" s="18"/>
      <c r="E164" s="18"/>
      <c r="F164" s="39"/>
      <c r="G164" s="51"/>
      <c r="H164" s="22"/>
    </row>
    <row r="165" spans="1:8" s="23" customFormat="1" ht="15.75">
      <c r="A165" s="20"/>
      <c r="B165" s="28" t="s">
        <v>58</v>
      </c>
      <c r="C165" s="18" t="s">
        <v>52</v>
      </c>
      <c r="D165" s="18">
        <v>25</v>
      </c>
      <c r="E165" s="18">
        <v>100</v>
      </c>
      <c r="F165" s="104">
        <v>25</v>
      </c>
      <c r="G165" s="51">
        <v>13</v>
      </c>
      <c r="H165" s="22">
        <v>52</v>
      </c>
    </row>
    <row r="166" spans="1:8" s="23" customFormat="1" ht="15.75">
      <c r="A166" s="3"/>
      <c r="B166" s="13" t="s">
        <v>59</v>
      </c>
      <c r="C166" s="18" t="s">
        <v>52</v>
      </c>
      <c r="D166" s="18">
        <v>1</v>
      </c>
      <c r="E166" s="18">
        <v>1</v>
      </c>
      <c r="F166" s="104">
        <v>1</v>
      </c>
      <c r="G166" s="51">
        <v>1</v>
      </c>
      <c r="H166" s="22">
        <v>100</v>
      </c>
    </row>
    <row r="167" spans="1:8" s="23" customFormat="1" ht="15.75">
      <c r="A167" s="3"/>
      <c r="B167" s="13" t="s">
        <v>60</v>
      </c>
      <c r="C167" s="18" t="s">
        <v>99</v>
      </c>
      <c r="D167" s="18">
        <v>3.887</v>
      </c>
      <c r="E167" s="18">
        <v>100</v>
      </c>
      <c r="F167" s="102">
        <v>3.895</v>
      </c>
      <c r="G167" s="102">
        <v>3.004</v>
      </c>
      <c r="H167" s="22">
        <v>77.099999999999994</v>
      </c>
    </row>
    <row r="168" spans="1:8" s="23" customFormat="1" ht="15.75">
      <c r="A168" s="20"/>
      <c r="B168" s="13" t="s">
        <v>57</v>
      </c>
      <c r="C168" s="18"/>
      <c r="D168" s="18"/>
      <c r="E168" s="18"/>
      <c r="F168" s="102"/>
      <c r="G168" s="102"/>
      <c r="H168" s="22"/>
    </row>
    <row r="169" spans="1:8" s="23" customFormat="1" ht="15.75">
      <c r="A169" s="20"/>
      <c r="B169" s="13" t="s">
        <v>61</v>
      </c>
      <c r="C169" s="18" t="s">
        <v>99</v>
      </c>
      <c r="D169" s="18">
        <v>3.887</v>
      </c>
      <c r="E169" s="18">
        <v>100</v>
      </c>
      <c r="F169" s="102">
        <v>3.895</v>
      </c>
      <c r="G169" s="102">
        <v>3.004</v>
      </c>
      <c r="H169" s="22">
        <v>77.099999999999994</v>
      </c>
    </row>
    <row r="170" spans="1:8" s="23" customFormat="1" ht="15.75">
      <c r="A170" s="105"/>
      <c r="B170" s="13" t="s">
        <v>62</v>
      </c>
      <c r="C170" s="18" t="s">
        <v>99</v>
      </c>
      <c r="D170" s="18">
        <v>1E-3</v>
      </c>
      <c r="E170" s="18">
        <v>400</v>
      </c>
      <c r="F170" s="102">
        <v>4.0000000000000001E-3</v>
      </c>
      <c r="G170" s="102">
        <v>4.0000000000000001E-3</v>
      </c>
      <c r="H170" s="22">
        <v>100</v>
      </c>
    </row>
    <row r="171" spans="1:8" s="23" customFormat="1" ht="15.75">
      <c r="A171" s="20"/>
      <c r="B171" s="13" t="s">
        <v>55</v>
      </c>
      <c r="C171" s="18" t="s">
        <v>99</v>
      </c>
      <c r="D171" s="18">
        <v>0.48099999999999998</v>
      </c>
      <c r="E171" s="18">
        <v>101.7</v>
      </c>
      <c r="F171" s="102">
        <v>0.48899999999999999</v>
      </c>
      <c r="G171" s="102">
        <v>0.34499999999999997</v>
      </c>
      <c r="H171" s="22">
        <v>70.599999999999994</v>
      </c>
    </row>
    <row r="172" spans="1:8" s="23" customFormat="1" ht="31.5">
      <c r="A172" s="20"/>
      <c r="B172" s="13" t="s">
        <v>63</v>
      </c>
      <c r="C172" s="18" t="s">
        <v>51</v>
      </c>
      <c r="D172" s="18">
        <v>16</v>
      </c>
      <c r="E172" s="18">
        <v>100</v>
      </c>
      <c r="F172" s="39">
        <v>16</v>
      </c>
      <c r="G172" s="39">
        <v>19</v>
      </c>
      <c r="H172" s="22">
        <v>118.75</v>
      </c>
    </row>
    <row r="173" spans="1:8" s="23" customFormat="1" ht="15.75">
      <c r="A173" s="20"/>
      <c r="B173" s="13" t="s">
        <v>53</v>
      </c>
      <c r="C173" s="18" t="s">
        <v>51</v>
      </c>
      <c r="D173" s="18">
        <v>21</v>
      </c>
      <c r="E173" s="18">
        <v>104.8</v>
      </c>
      <c r="F173" s="39">
        <v>22</v>
      </c>
      <c r="G173" s="39">
        <v>22</v>
      </c>
      <c r="H173" s="22">
        <v>100</v>
      </c>
    </row>
    <row r="174" spans="1:8" s="23" customFormat="1" ht="15.75">
      <c r="A174" s="20"/>
      <c r="B174" s="13" t="s">
        <v>54</v>
      </c>
      <c r="C174" s="18" t="s">
        <v>51</v>
      </c>
      <c r="D174" s="18">
        <v>12</v>
      </c>
      <c r="E174" s="18">
        <v>100</v>
      </c>
      <c r="F174" s="39">
        <v>12</v>
      </c>
      <c r="G174" s="39">
        <v>13</v>
      </c>
      <c r="H174" s="22">
        <v>108.3</v>
      </c>
    </row>
    <row r="175" spans="1:8" s="23" customFormat="1" ht="15.75">
      <c r="A175" s="20"/>
      <c r="B175" s="106" t="s">
        <v>191</v>
      </c>
      <c r="C175" s="18" t="s">
        <v>99</v>
      </c>
      <c r="D175" s="18">
        <v>0.55500000000000005</v>
      </c>
      <c r="E175" s="18">
        <v>88.8</v>
      </c>
      <c r="F175" s="102">
        <v>0.49299999999999999</v>
      </c>
      <c r="G175" s="102">
        <v>0.37</v>
      </c>
      <c r="H175" s="22">
        <v>75.099999999999994</v>
      </c>
    </row>
    <row r="176" spans="1:8" s="23" customFormat="1" ht="15.75">
      <c r="A176" s="20"/>
      <c r="B176" s="13" t="s">
        <v>257</v>
      </c>
      <c r="C176" s="18" t="s">
        <v>4</v>
      </c>
      <c r="D176" s="18">
        <v>67</v>
      </c>
      <c r="E176" s="18">
        <v>91.79</v>
      </c>
      <c r="F176" s="22">
        <v>61.5</v>
      </c>
      <c r="G176" s="22">
        <v>61.08</v>
      </c>
      <c r="H176" s="22" t="s">
        <v>240</v>
      </c>
    </row>
    <row r="177" spans="1:92" s="46" customFormat="1" ht="15.75">
      <c r="A177" s="20"/>
      <c r="B177" s="13" t="s">
        <v>220</v>
      </c>
      <c r="C177" s="18" t="s">
        <v>99</v>
      </c>
      <c r="D177" s="18">
        <v>0.182</v>
      </c>
      <c r="E177" s="18">
        <v>104.4</v>
      </c>
      <c r="F177" s="102">
        <v>0.19</v>
      </c>
      <c r="G177" s="102">
        <v>0.14399999999999999</v>
      </c>
      <c r="H177" s="22">
        <v>75.8</v>
      </c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</row>
    <row r="178" spans="1:92" s="23" customFormat="1" ht="15.75">
      <c r="A178" s="20"/>
      <c r="B178" s="14" t="s">
        <v>229</v>
      </c>
      <c r="C178" s="18" t="s">
        <v>231</v>
      </c>
      <c r="D178" s="18">
        <v>1</v>
      </c>
      <c r="E178" s="18">
        <v>100</v>
      </c>
      <c r="F178" s="39">
        <v>1</v>
      </c>
      <c r="G178" s="51">
        <v>2</v>
      </c>
      <c r="H178" s="22" t="s">
        <v>260</v>
      </c>
    </row>
    <row r="179" spans="1:92" s="23" customFormat="1" ht="15.75">
      <c r="A179" s="20"/>
      <c r="B179" s="14" t="s">
        <v>230</v>
      </c>
      <c r="C179" s="18" t="s">
        <v>231</v>
      </c>
      <c r="D179" s="18">
        <v>1</v>
      </c>
      <c r="E179" s="18">
        <v>100</v>
      </c>
      <c r="F179" s="39">
        <v>1</v>
      </c>
      <c r="G179" s="51">
        <v>1</v>
      </c>
      <c r="H179" s="22">
        <v>100</v>
      </c>
    </row>
    <row r="180" spans="1:92" s="23" customFormat="1" ht="15.75">
      <c r="A180" s="20"/>
      <c r="B180" s="14" t="s">
        <v>64</v>
      </c>
      <c r="C180" s="18"/>
      <c r="D180" s="18"/>
      <c r="E180" s="18"/>
      <c r="F180" s="39"/>
      <c r="G180" s="51"/>
      <c r="H180" s="22"/>
    </row>
    <row r="181" spans="1:92" s="23" customFormat="1" ht="15.75">
      <c r="A181" s="3" t="s">
        <v>184</v>
      </c>
      <c r="B181" s="13" t="s">
        <v>65</v>
      </c>
      <c r="C181" s="18" t="s">
        <v>99</v>
      </c>
      <c r="D181" s="18">
        <v>2</v>
      </c>
      <c r="E181" s="18">
        <v>100</v>
      </c>
      <c r="F181" s="39">
        <v>2</v>
      </c>
      <c r="G181" s="39">
        <v>2</v>
      </c>
      <c r="H181" s="39">
        <v>100</v>
      </c>
    </row>
    <row r="182" spans="1:92" s="23" customFormat="1" ht="15.75">
      <c r="A182" s="20"/>
      <c r="B182" s="13" t="s">
        <v>66</v>
      </c>
      <c r="C182" s="18" t="s">
        <v>99</v>
      </c>
      <c r="D182" s="18">
        <v>0.5</v>
      </c>
      <c r="E182" s="18">
        <v>100</v>
      </c>
      <c r="F182" s="22">
        <v>0.5</v>
      </c>
      <c r="G182" s="22">
        <v>0.5</v>
      </c>
      <c r="H182" s="39">
        <v>100</v>
      </c>
    </row>
    <row r="183" spans="1:92" s="23" customFormat="1" ht="15.75">
      <c r="A183" s="20"/>
      <c r="B183" s="13" t="s">
        <v>67</v>
      </c>
      <c r="C183" s="18" t="s">
        <v>99</v>
      </c>
      <c r="D183" s="18">
        <v>0.2</v>
      </c>
      <c r="E183" s="18">
        <v>100</v>
      </c>
      <c r="F183" s="22">
        <v>0.2</v>
      </c>
      <c r="G183" s="22">
        <v>0.2</v>
      </c>
      <c r="H183" s="39">
        <v>100</v>
      </c>
    </row>
    <row r="184" spans="1:92" s="23" customFormat="1" ht="15.75">
      <c r="A184" s="20"/>
      <c r="B184" s="13" t="s">
        <v>68</v>
      </c>
      <c r="C184" s="18" t="s">
        <v>99</v>
      </c>
      <c r="D184" s="18" t="s">
        <v>243</v>
      </c>
      <c r="E184" s="18" t="s">
        <v>243</v>
      </c>
      <c r="F184" s="22" t="s">
        <v>243</v>
      </c>
      <c r="G184" s="21" t="s">
        <v>243</v>
      </c>
      <c r="H184" s="22" t="s">
        <v>243</v>
      </c>
    </row>
    <row r="185" spans="1:92" s="23" customFormat="1" ht="19.350000000000001" customHeight="1">
      <c r="A185" s="20"/>
      <c r="B185" s="13" t="s">
        <v>69</v>
      </c>
      <c r="C185" s="18" t="s">
        <v>99</v>
      </c>
      <c r="D185" s="18">
        <v>0.2</v>
      </c>
      <c r="E185" s="18">
        <v>100</v>
      </c>
      <c r="F185" s="22">
        <v>0.2</v>
      </c>
      <c r="G185" s="21">
        <v>0.2</v>
      </c>
      <c r="H185" s="39">
        <v>100</v>
      </c>
    </row>
    <row r="186" spans="1:92" s="38" customFormat="1" ht="15.75">
      <c r="A186" s="20"/>
      <c r="B186" s="14" t="s">
        <v>70</v>
      </c>
      <c r="C186" s="18" t="s">
        <v>80</v>
      </c>
      <c r="D186" s="18">
        <v>3</v>
      </c>
      <c r="E186" s="18">
        <v>100</v>
      </c>
      <c r="F186" s="39">
        <v>3</v>
      </c>
      <c r="G186" s="39">
        <v>3</v>
      </c>
      <c r="H186" s="39">
        <v>100</v>
      </c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</row>
    <row r="187" spans="1:92" s="38" customFormat="1" ht="15.75">
      <c r="A187" s="3" t="s">
        <v>25</v>
      </c>
      <c r="B187" s="13" t="s">
        <v>65</v>
      </c>
      <c r="C187" s="18" t="s">
        <v>80</v>
      </c>
      <c r="D187" s="18">
        <v>3</v>
      </c>
      <c r="E187" s="18">
        <v>100</v>
      </c>
      <c r="F187" s="39">
        <v>3</v>
      </c>
      <c r="G187" s="39">
        <v>3</v>
      </c>
      <c r="H187" s="39">
        <v>100</v>
      </c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</row>
    <row r="188" spans="1:92" s="38" customFormat="1" ht="15.75">
      <c r="A188" s="20"/>
      <c r="B188" s="13" t="s">
        <v>71</v>
      </c>
      <c r="C188" s="18" t="s">
        <v>80</v>
      </c>
      <c r="D188" s="18">
        <v>3</v>
      </c>
      <c r="E188" s="18">
        <v>100</v>
      </c>
      <c r="F188" s="39">
        <v>3</v>
      </c>
      <c r="G188" s="39">
        <v>3</v>
      </c>
      <c r="H188" s="39">
        <v>100</v>
      </c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</row>
    <row r="189" spans="1:92" s="38" customFormat="1" ht="15.75">
      <c r="A189" s="20"/>
      <c r="B189" s="13" t="s">
        <v>75</v>
      </c>
      <c r="C189" s="18" t="s">
        <v>99</v>
      </c>
      <c r="D189" s="18">
        <v>2</v>
      </c>
      <c r="E189" s="18">
        <v>100</v>
      </c>
      <c r="F189" s="22">
        <v>2</v>
      </c>
      <c r="G189" s="39">
        <v>2</v>
      </c>
      <c r="H189" s="39">
        <v>100</v>
      </c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</row>
    <row r="190" spans="1:92" s="38" customFormat="1" ht="15.75">
      <c r="A190" s="20"/>
      <c r="B190" s="13" t="s">
        <v>72</v>
      </c>
      <c r="C190" s="18" t="s">
        <v>99</v>
      </c>
      <c r="D190" s="18">
        <v>2</v>
      </c>
      <c r="E190" s="18">
        <v>100</v>
      </c>
      <c r="F190" s="22">
        <v>2</v>
      </c>
      <c r="G190" s="39">
        <v>2</v>
      </c>
      <c r="H190" s="39">
        <v>100</v>
      </c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</row>
    <row r="191" spans="1:92" s="38" customFormat="1" ht="15.75">
      <c r="A191" s="3"/>
      <c r="B191" s="13" t="s">
        <v>76</v>
      </c>
      <c r="C191" s="18" t="s">
        <v>99</v>
      </c>
      <c r="D191" s="18">
        <v>0.4</v>
      </c>
      <c r="E191" s="18">
        <v>100</v>
      </c>
      <c r="F191" s="22">
        <v>0.4</v>
      </c>
      <c r="G191" s="22">
        <v>0.4</v>
      </c>
      <c r="H191" s="39">
        <v>100</v>
      </c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</row>
    <row r="192" spans="1:92" s="38" customFormat="1" ht="15.75">
      <c r="A192" s="20"/>
      <c r="B192" s="13" t="s">
        <v>73</v>
      </c>
      <c r="C192" s="18" t="s">
        <v>99</v>
      </c>
      <c r="D192" s="18">
        <v>0.4</v>
      </c>
      <c r="E192" s="18">
        <v>100</v>
      </c>
      <c r="F192" s="22">
        <v>0.4</v>
      </c>
      <c r="G192" s="22">
        <v>0.4</v>
      </c>
      <c r="H192" s="39">
        <v>100</v>
      </c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</row>
    <row r="193" spans="1:92" s="38" customFormat="1" ht="15.75">
      <c r="A193" s="20"/>
      <c r="B193" s="13" t="s">
        <v>77</v>
      </c>
      <c r="C193" s="18" t="s">
        <v>99</v>
      </c>
      <c r="D193" s="18">
        <v>0.4</v>
      </c>
      <c r="E193" s="18">
        <v>100</v>
      </c>
      <c r="F193" s="22">
        <v>0.4</v>
      </c>
      <c r="G193" s="22">
        <v>0.4</v>
      </c>
      <c r="H193" s="39">
        <v>100</v>
      </c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</row>
    <row r="194" spans="1:92" s="38" customFormat="1" ht="15.75">
      <c r="A194" s="20"/>
      <c r="B194" s="13" t="s">
        <v>74</v>
      </c>
      <c r="C194" s="18" t="s">
        <v>99</v>
      </c>
      <c r="D194" s="18">
        <v>0.4</v>
      </c>
      <c r="E194" s="18">
        <v>100</v>
      </c>
      <c r="F194" s="22">
        <v>0.4</v>
      </c>
      <c r="G194" s="22">
        <v>0.4</v>
      </c>
      <c r="H194" s="39">
        <v>100</v>
      </c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</row>
    <row r="195" spans="1:92" s="23" customFormat="1" ht="15.75">
      <c r="A195" s="20"/>
      <c r="B195" s="14" t="s">
        <v>78</v>
      </c>
      <c r="C195" s="18" t="s">
        <v>22</v>
      </c>
      <c r="D195" s="18">
        <v>17.745000000000001</v>
      </c>
      <c r="E195" s="18">
        <v>103.81</v>
      </c>
      <c r="F195" s="22">
        <v>18.420999999999999</v>
      </c>
      <c r="G195" s="21">
        <v>22.6</v>
      </c>
      <c r="H195" s="22">
        <v>122.5</v>
      </c>
    </row>
    <row r="196" spans="1:92" s="23" customFormat="1" ht="49.5" customHeight="1">
      <c r="A196" s="3" t="s">
        <v>21</v>
      </c>
      <c r="B196" s="14" t="s">
        <v>280</v>
      </c>
      <c r="C196" s="18" t="s">
        <v>22</v>
      </c>
      <c r="D196" s="18">
        <v>12.243</v>
      </c>
      <c r="E196" s="18">
        <v>69.7</v>
      </c>
      <c r="F196" s="22" t="s">
        <v>276</v>
      </c>
      <c r="G196" s="21" t="s">
        <v>277</v>
      </c>
      <c r="H196" s="22">
        <v>105.9</v>
      </c>
    </row>
    <row r="197" spans="1:92" s="23" customFormat="1" ht="15.75">
      <c r="A197" s="3"/>
      <c r="B197" s="13" t="s">
        <v>79</v>
      </c>
      <c r="C197" s="18" t="s">
        <v>80</v>
      </c>
      <c r="D197" s="18">
        <v>23</v>
      </c>
      <c r="E197" s="18">
        <v>100</v>
      </c>
      <c r="F197" s="39">
        <v>23</v>
      </c>
      <c r="G197" s="39">
        <v>23</v>
      </c>
      <c r="H197" s="22">
        <v>100</v>
      </c>
    </row>
    <row r="198" spans="1:92" s="23" customFormat="1" ht="15.75">
      <c r="A198" s="20"/>
      <c r="B198" s="13" t="s">
        <v>81</v>
      </c>
      <c r="C198" s="18" t="s">
        <v>80</v>
      </c>
      <c r="D198" s="18">
        <v>23</v>
      </c>
      <c r="E198" s="18">
        <v>100</v>
      </c>
      <c r="F198" s="39">
        <v>23</v>
      </c>
      <c r="G198" s="39">
        <v>23</v>
      </c>
      <c r="H198" s="22">
        <v>100</v>
      </c>
    </row>
    <row r="199" spans="1:92" s="23" customFormat="1" ht="31.5">
      <c r="A199" s="20"/>
      <c r="B199" s="13" t="s">
        <v>82</v>
      </c>
      <c r="C199" s="18" t="s">
        <v>80</v>
      </c>
      <c r="D199" s="18">
        <v>2</v>
      </c>
      <c r="E199" s="18">
        <v>100</v>
      </c>
      <c r="F199" s="39">
        <v>2</v>
      </c>
      <c r="G199" s="39">
        <v>2</v>
      </c>
      <c r="H199" s="22">
        <v>100</v>
      </c>
    </row>
    <row r="200" spans="1:92" s="23" customFormat="1" ht="31.5">
      <c r="A200" s="20"/>
      <c r="B200" s="13" t="s">
        <v>282</v>
      </c>
      <c r="C200" s="18" t="s">
        <v>22</v>
      </c>
      <c r="D200" s="18" t="s">
        <v>243</v>
      </c>
      <c r="E200" s="18" t="s">
        <v>243</v>
      </c>
      <c r="F200" s="22" t="s">
        <v>243</v>
      </c>
      <c r="G200" s="103">
        <v>8.0000000000000002E-3</v>
      </c>
      <c r="H200" s="22" t="s">
        <v>243</v>
      </c>
    </row>
    <row r="201" spans="1:92" s="23" customFormat="1" ht="15.75">
      <c r="A201" s="20"/>
      <c r="B201" s="113" t="s">
        <v>283</v>
      </c>
      <c r="C201" s="18" t="s">
        <v>22</v>
      </c>
      <c r="D201" s="18" t="s">
        <v>243</v>
      </c>
      <c r="E201" s="18" t="s">
        <v>243</v>
      </c>
      <c r="F201" s="22" t="s">
        <v>243</v>
      </c>
      <c r="G201" s="114">
        <v>2.145E-2</v>
      </c>
      <c r="H201" s="22" t="s">
        <v>243</v>
      </c>
    </row>
    <row r="202" spans="1:92" s="23" customFormat="1" ht="15.75">
      <c r="A202" s="20"/>
      <c r="B202" s="14" t="s">
        <v>83</v>
      </c>
      <c r="C202" s="18"/>
      <c r="D202" s="18"/>
      <c r="E202" s="18"/>
      <c r="F202" s="22"/>
      <c r="G202" s="22"/>
      <c r="H202" s="22"/>
    </row>
    <row r="203" spans="1:92" s="23" customFormat="1" ht="47.25">
      <c r="A203" s="3" t="s">
        <v>9</v>
      </c>
      <c r="B203" s="14" t="s">
        <v>281</v>
      </c>
      <c r="C203" s="18" t="s">
        <v>22</v>
      </c>
      <c r="D203" s="18">
        <v>3.488</v>
      </c>
      <c r="E203" s="67">
        <v>35.700000000000003</v>
      </c>
      <c r="F203" s="67" t="s">
        <v>278</v>
      </c>
      <c r="G203" s="67" t="s">
        <v>279</v>
      </c>
      <c r="H203" s="67">
        <v>108</v>
      </c>
    </row>
    <row r="204" spans="1:92" s="23" customFormat="1" ht="15.75">
      <c r="A204" s="3"/>
      <c r="B204" s="27" t="s">
        <v>84</v>
      </c>
      <c r="C204" s="47" t="s">
        <v>80</v>
      </c>
      <c r="D204" s="53">
        <v>1</v>
      </c>
      <c r="E204" s="53">
        <v>100</v>
      </c>
      <c r="F204" s="53">
        <v>1</v>
      </c>
      <c r="G204" s="53">
        <v>1</v>
      </c>
      <c r="H204" s="76">
        <v>100</v>
      </c>
    </row>
    <row r="205" spans="1:92" s="23" customFormat="1" ht="19.5" customHeight="1">
      <c r="A205" s="20"/>
      <c r="B205" s="27" t="s">
        <v>192</v>
      </c>
      <c r="C205" s="47" t="s">
        <v>80</v>
      </c>
      <c r="D205" s="53">
        <v>24</v>
      </c>
      <c r="E205" s="53">
        <v>100</v>
      </c>
      <c r="F205" s="53">
        <v>24</v>
      </c>
      <c r="G205" s="53">
        <v>24</v>
      </c>
      <c r="H205" s="76">
        <v>100</v>
      </c>
    </row>
    <row r="206" spans="1:92" s="23" customFormat="1" ht="15.75">
      <c r="A206" s="20"/>
      <c r="B206" s="27" t="s">
        <v>85</v>
      </c>
      <c r="C206" s="47" t="s">
        <v>80</v>
      </c>
      <c r="D206" s="18" t="s">
        <v>243</v>
      </c>
      <c r="E206" s="18" t="s">
        <v>243</v>
      </c>
      <c r="F206" s="22" t="s">
        <v>243</v>
      </c>
      <c r="G206" s="21" t="s">
        <v>243</v>
      </c>
      <c r="H206" s="22" t="s">
        <v>243</v>
      </c>
    </row>
    <row r="207" spans="1:92" s="23" customFormat="1" ht="15.75">
      <c r="A207" s="20"/>
      <c r="B207" s="27" t="s">
        <v>86</v>
      </c>
      <c r="C207" s="47" t="s">
        <v>80</v>
      </c>
      <c r="D207" s="53">
        <v>68</v>
      </c>
      <c r="E207" s="53">
        <v>100</v>
      </c>
      <c r="F207" s="53">
        <v>68</v>
      </c>
      <c r="G207" s="53">
        <v>68</v>
      </c>
      <c r="H207" s="76">
        <v>100</v>
      </c>
    </row>
    <row r="208" spans="1:92" s="23" customFormat="1" ht="78.75">
      <c r="A208" s="20"/>
      <c r="B208" s="27" t="s">
        <v>87</v>
      </c>
      <c r="C208" s="47" t="s">
        <v>80</v>
      </c>
      <c r="D208" s="77">
        <v>21</v>
      </c>
      <c r="E208" s="77">
        <v>100</v>
      </c>
      <c r="F208" s="77">
        <v>21</v>
      </c>
      <c r="G208" s="77">
        <v>21</v>
      </c>
      <c r="H208" s="77">
        <v>100</v>
      </c>
    </row>
    <row r="209" spans="1:92" s="23" customFormat="1" ht="47.25">
      <c r="A209" s="20"/>
      <c r="B209" s="27" t="s">
        <v>88</v>
      </c>
      <c r="C209" s="47" t="s">
        <v>80</v>
      </c>
      <c r="D209" s="77">
        <v>1</v>
      </c>
      <c r="E209" s="77">
        <v>100</v>
      </c>
      <c r="F209" s="77">
        <v>1</v>
      </c>
      <c r="G209" s="77">
        <v>1</v>
      </c>
      <c r="H209" s="77">
        <v>100</v>
      </c>
    </row>
    <row r="210" spans="1:92" s="23" customFormat="1" ht="47.25">
      <c r="A210" s="20"/>
      <c r="B210" s="27" t="s">
        <v>89</v>
      </c>
      <c r="C210" s="47" t="s">
        <v>80</v>
      </c>
      <c r="D210" s="77">
        <v>1</v>
      </c>
      <c r="E210" s="77">
        <v>100</v>
      </c>
      <c r="F210" s="77">
        <v>1</v>
      </c>
      <c r="G210" s="77">
        <v>1</v>
      </c>
      <c r="H210" s="77">
        <v>100</v>
      </c>
    </row>
    <row r="211" spans="1:92" s="23" customFormat="1" ht="15.75">
      <c r="A211" s="20"/>
      <c r="B211" s="14" t="s">
        <v>90</v>
      </c>
      <c r="C211" s="18"/>
      <c r="D211" s="18"/>
      <c r="E211" s="18"/>
      <c r="F211" s="39"/>
      <c r="G211" s="39"/>
      <c r="H211" s="22"/>
    </row>
    <row r="212" spans="1:92" s="23" customFormat="1" ht="15.75">
      <c r="A212" s="3" t="s">
        <v>10</v>
      </c>
      <c r="B212" s="13" t="s">
        <v>193</v>
      </c>
      <c r="C212" s="18" t="s">
        <v>285</v>
      </c>
      <c r="D212" s="18">
        <v>81</v>
      </c>
      <c r="E212" s="18" t="s">
        <v>244</v>
      </c>
      <c r="F212" s="39">
        <v>82</v>
      </c>
      <c r="G212" s="39">
        <v>82</v>
      </c>
      <c r="H212" s="22">
        <v>100</v>
      </c>
    </row>
    <row r="213" spans="1:92" s="23" customFormat="1" ht="15.75">
      <c r="A213" s="3"/>
      <c r="B213" s="13" t="s">
        <v>91</v>
      </c>
      <c r="C213" s="18" t="s">
        <v>80</v>
      </c>
      <c r="D213" s="18" t="s">
        <v>245</v>
      </c>
      <c r="E213" s="18" t="s">
        <v>245</v>
      </c>
      <c r="F213" s="18" t="s">
        <v>245</v>
      </c>
      <c r="G213" s="18" t="s">
        <v>245</v>
      </c>
      <c r="H213" s="18" t="s">
        <v>245</v>
      </c>
    </row>
    <row r="214" spans="1:92" s="23" customFormat="1" ht="15.75">
      <c r="A214" s="20"/>
      <c r="B214" s="13" t="s">
        <v>194</v>
      </c>
      <c r="C214" s="18" t="s">
        <v>51</v>
      </c>
      <c r="D214" s="18" t="s">
        <v>245</v>
      </c>
      <c r="E214" s="18" t="s">
        <v>245</v>
      </c>
      <c r="F214" s="18" t="s">
        <v>245</v>
      </c>
      <c r="G214" s="18" t="s">
        <v>245</v>
      </c>
      <c r="H214" s="18" t="s">
        <v>245</v>
      </c>
    </row>
    <row r="215" spans="1:92" s="23" customFormat="1" ht="15.75">
      <c r="A215" s="20"/>
      <c r="B215" s="13" t="s">
        <v>92</v>
      </c>
      <c r="C215" s="18" t="s">
        <v>80</v>
      </c>
      <c r="D215" s="18">
        <v>7</v>
      </c>
      <c r="E215" s="18" t="s">
        <v>246</v>
      </c>
      <c r="F215" s="39">
        <v>6</v>
      </c>
      <c r="G215" s="51">
        <v>6</v>
      </c>
      <c r="H215" s="22">
        <v>100</v>
      </c>
    </row>
    <row r="216" spans="1:92" s="23" customFormat="1" ht="15.75">
      <c r="A216" s="20"/>
      <c r="B216" s="13" t="s">
        <v>194</v>
      </c>
      <c r="C216" s="18" t="s">
        <v>80</v>
      </c>
      <c r="D216" s="18">
        <v>13</v>
      </c>
      <c r="E216" s="97" t="s">
        <v>247</v>
      </c>
      <c r="F216" s="39">
        <v>11</v>
      </c>
      <c r="G216" s="51">
        <v>11</v>
      </c>
      <c r="H216" s="22">
        <v>100</v>
      </c>
    </row>
    <row r="217" spans="1:92" s="23" customFormat="1" ht="15.75">
      <c r="A217" s="20"/>
      <c r="B217" s="13" t="s">
        <v>93</v>
      </c>
      <c r="C217" s="18" t="s">
        <v>80</v>
      </c>
      <c r="D217" s="18" t="s">
        <v>243</v>
      </c>
      <c r="E217" s="18" t="s">
        <v>243</v>
      </c>
      <c r="F217" s="39" t="s">
        <v>243</v>
      </c>
      <c r="G217" s="51" t="s">
        <v>243</v>
      </c>
      <c r="H217" s="22" t="s">
        <v>243</v>
      </c>
    </row>
    <row r="218" spans="1:92" s="23" customFormat="1" ht="47.25">
      <c r="A218" s="20"/>
      <c r="B218" s="13" t="s">
        <v>94</v>
      </c>
      <c r="C218" s="18" t="s">
        <v>80</v>
      </c>
      <c r="D218" s="78">
        <v>1</v>
      </c>
      <c r="E218" s="78">
        <v>100</v>
      </c>
      <c r="F218" s="77">
        <v>1</v>
      </c>
      <c r="G218" s="77">
        <v>1</v>
      </c>
      <c r="H218" s="77">
        <v>100</v>
      </c>
    </row>
    <row r="219" spans="1:92" s="23" customFormat="1" ht="31.5">
      <c r="A219" s="20"/>
      <c r="B219" s="14" t="s">
        <v>95</v>
      </c>
      <c r="C219" s="18"/>
      <c r="D219" s="18"/>
      <c r="E219" s="18"/>
      <c r="F219" s="39"/>
      <c r="G219" s="51"/>
      <c r="H219" s="22"/>
    </row>
    <row r="220" spans="1:92" s="23" customFormat="1" ht="31.5">
      <c r="A220" s="20" t="s">
        <v>11</v>
      </c>
      <c r="B220" s="41" t="s">
        <v>96</v>
      </c>
      <c r="C220" s="42"/>
      <c r="D220" s="42"/>
      <c r="E220" s="42"/>
      <c r="F220" s="45"/>
      <c r="G220" s="45"/>
      <c r="H220" s="45"/>
    </row>
    <row r="221" spans="1:92" s="43" customFormat="1" ht="31.5">
      <c r="A221" s="40"/>
      <c r="B221" s="13" t="s">
        <v>204</v>
      </c>
      <c r="C221" s="47" t="s">
        <v>214</v>
      </c>
      <c r="D221" s="48">
        <v>646.02</v>
      </c>
      <c r="E221" s="49">
        <v>174</v>
      </c>
      <c r="F221" s="48">
        <v>1130</v>
      </c>
      <c r="G221" s="48">
        <v>1200</v>
      </c>
      <c r="H221" s="49">
        <v>106</v>
      </c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</row>
    <row r="222" spans="1:92" s="23" customFormat="1" ht="39" customHeight="1">
      <c r="A222" s="29"/>
      <c r="B222" s="28" t="s">
        <v>97</v>
      </c>
      <c r="C222" s="47" t="s">
        <v>101</v>
      </c>
      <c r="D222" s="48">
        <v>1.69</v>
      </c>
      <c r="E222" s="49">
        <v>98.8</v>
      </c>
      <c r="F222" s="48">
        <v>1.67</v>
      </c>
      <c r="G222" s="48">
        <v>1.65</v>
      </c>
      <c r="H222" s="49">
        <v>98.8</v>
      </c>
    </row>
    <row r="223" spans="1:92" ht="15" customHeight="1">
      <c r="A223" s="112"/>
      <c r="B223" s="15"/>
      <c r="C223" s="15"/>
      <c r="D223" s="15"/>
      <c r="E223" s="15"/>
      <c r="F223" s="15"/>
      <c r="G223" s="15"/>
      <c r="H223" s="15"/>
      <c r="I223" s="8"/>
    </row>
    <row r="224" spans="1:92" ht="15" customHeight="1">
      <c r="A224" s="10"/>
      <c r="B224" s="37"/>
      <c r="C224" s="37"/>
      <c r="D224" s="37"/>
      <c r="E224" s="37"/>
      <c r="F224" s="37"/>
      <c r="G224" s="7"/>
      <c r="H224" s="7"/>
      <c r="I224" s="8"/>
    </row>
    <row r="225" spans="1:8" s="9" customFormat="1" ht="12.75" customHeight="1">
      <c r="A225" s="37"/>
      <c r="B225" s="119"/>
      <c r="C225" s="119"/>
      <c r="D225" s="119"/>
      <c r="E225" s="119"/>
      <c r="F225" s="119"/>
      <c r="G225" s="119"/>
      <c r="H225" s="119"/>
    </row>
    <row r="226" spans="1:8" s="9" customFormat="1" ht="15.75" customHeight="1">
      <c r="A226" s="4"/>
      <c r="B226" s="119"/>
      <c r="C226" s="119"/>
      <c r="D226" s="119"/>
      <c r="E226" s="119"/>
      <c r="F226" s="119"/>
      <c r="G226" s="119"/>
      <c r="H226" s="119"/>
    </row>
  </sheetData>
  <mergeCells count="4">
    <mergeCell ref="G1:H1"/>
    <mergeCell ref="B226:H226"/>
    <mergeCell ref="A2:H2"/>
    <mergeCell ref="B225:H22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17" orientation="landscape" r:id="rId1"/>
  <headerFooter differentFirst="1" alignWithMargins="0">
    <oddHeader>&amp;C&amp;P</oddHeader>
  </headerFooter>
  <rowBreaks count="2" manualBreakCount="2">
    <brk id="74" max="7" man="1"/>
    <brk id="10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Sovet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</dc:creator>
  <cp:lastModifiedBy>RGA</cp:lastModifiedBy>
  <cp:lastPrinted>2020-01-02T13:45:56Z</cp:lastPrinted>
  <dcterms:created xsi:type="dcterms:W3CDTF">2006-12-19T12:46:01Z</dcterms:created>
  <dcterms:modified xsi:type="dcterms:W3CDTF">2020-01-02T13:46:39Z</dcterms:modified>
</cp:coreProperties>
</file>